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weł.orianski\Desktop\"/>
    </mc:Choice>
  </mc:AlternateContent>
  <xr:revisionPtr revIDLastSave="0" documentId="13_ncr:1_{47F861EA-3DBB-4C25-9809-F1982E9A6E74}" xr6:coauthVersionLast="47" xr6:coauthVersionMax="47" xr10:uidLastSave="{00000000-0000-0000-0000-000000000000}"/>
  <bookViews>
    <workbookView xWindow="-120" yWindow="-120" windowWidth="29040" windowHeight="15840" tabRatio="601" xr2:uid="{00000000-000D-0000-FFFF-FFFF00000000}"/>
  </bookViews>
  <sheets>
    <sheet name="Arkusz1" sheetId="17" r:id="rId1"/>
  </sheets>
  <definedNames>
    <definedName name="_xlnm._FilterDatabase" localSheetId="0" hidden="1">Arkusz1!$A$10:$J$898</definedName>
  </definedNames>
  <calcPr calcId="181029"/>
</workbook>
</file>

<file path=xl/calcChain.xml><?xml version="1.0" encoding="utf-8"?>
<calcChain xmlns="http://schemas.openxmlformats.org/spreadsheetml/2006/main">
  <c r="G881" i="17" l="1"/>
  <c r="J881" i="17" s="1"/>
  <c r="G842" i="17"/>
  <c r="J842" i="17" s="1"/>
  <c r="G841" i="17"/>
  <c r="J841" i="17" s="1"/>
  <c r="G840" i="17"/>
  <c r="J840" i="17" s="1"/>
  <c r="G839" i="17"/>
  <c r="J839" i="17" s="1"/>
  <c r="G838" i="17"/>
  <c r="J838" i="17" s="1"/>
  <c r="G837" i="17"/>
  <c r="J837" i="17" s="1"/>
  <c r="G829" i="17"/>
  <c r="J829" i="17" s="1"/>
  <c r="G63" i="17"/>
  <c r="J63" i="17" s="1"/>
  <c r="G12" i="17" l="1"/>
  <c r="J12" i="17" s="1"/>
  <c r="G13" i="17"/>
  <c r="J13" i="17" s="1"/>
  <c r="G14" i="17"/>
  <c r="J14" i="17" s="1"/>
  <c r="G15" i="17"/>
  <c r="J15" i="17" s="1"/>
  <c r="G16" i="17"/>
  <c r="J16" i="17" s="1"/>
  <c r="G17" i="17"/>
  <c r="J17" i="17" s="1"/>
  <c r="G18" i="17"/>
  <c r="J18" i="17" s="1"/>
  <c r="G19" i="17"/>
  <c r="J19" i="17" s="1"/>
  <c r="G20" i="17"/>
  <c r="J20" i="17" s="1"/>
  <c r="G21" i="17"/>
  <c r="J21" i="17" s="1"/>
  <c r="G22" i="17"/>
  <c r="J22" i="17" s="1"/>
  <c r="G23" i="17"/>
  <c r="J23" i="17" s="1"/>
  <c r="G24" i="17"/>
  <c r="J24" i="17" s="1"/>
  <c r="G25" i="17"/>
  <c r="J25" i="17" s="1"/>
  <c r="G26" i="17"/>
  <c r="J26" i="17" s="1"/>
  <c r="G27" i="17"/>
  <c r="J27" i="17" s="1"/>
  <c r="G28" i="17"/>
  <c r="J28" i="17" s="1"/>
  <c r="G29" i="17"/>
  <c r="J29" i="17" s="1"/>
  <c r="G30" i="17"/>
  <c r="J30" i="17" s="1"/>
  <c r="G31" i="17"/>
  <c r="J31" i="17" s="1"/>
  <c r="G32" i="17"/>
  <c r="J32" i="17" s="1"/>
  <c r="G33" i="17"/>
  <c r="J33" i="17" s="1"/>
  <c r="G34" i="17"/>
  <c r="J34" i="17" s="1"/>
  <c r="G35" i="17"/>
  <c r="J35" i="17" s="1"/>
  <c r="G36" i="17"/>
  <c r="J36" i="17" s="1"/>
  <c r="G37" i="17"/>
  <c r="J37" i="17" s="1"/>
  <c r="G38" i="17"/>
  <c r="J38" i="17" s="1"/>
  <c r="G39" i="17"/>
  <c r="J39" i="17" s="1"/>
  <c r="G40" i="17"/>
  <c r="J40" i="17" s="1"/>
  <c r="G41" i="17"/>
  <c r="J41" i="17" s="1"/>
  <c r="G42" i="17"/>
  <c r="J42" i="17" s="1"/>
  <c r="G43" i="17"/>
  <c r="J43" i="17" s="1"/>
  <c r="G44" i="17"/>
  <c r="J44" i="17" s="1"/>
  <c r="G45" i="17"/>
  <c r="J45" i="17" s="1"/>
  <c r="G46" i="17"/>
  <c r="J46" i="17" s="1"/>
  <c r="G47" i="17"/>
  <c r="J47" i="17" s="1"/>
  <c r="G48" i="17"/>
  <c r="J48" i="17" s="1"/>
  <c r="G49" i="17"/>
  <c r="J49" i="17" s="1"/>
  <c r="G50" i="17"/>
  <c r="J50" i="17" s="1"/>
  <c r="G51" i="17"/>
  <c r="J51" i="17" s="1"/>
  <c r="G52" i="17"/>
  <c r="J52" i="17" s="1"/>
  <c r="G53" i="17"/>
  <c r="J53" i="17" s="1"/>
  <c r="G54" i="17"/>
  <c r="J54" i="17" s="1"/>
  <c r="G55" i="17"/>
  <c r="J55" i="17" s="1"/>
  <c r="G56" i="17"/>
  <c r="J56" i="17" s="1"/>
  <c r="G57" i="17"/>
  <c r="J57" i="17" s="1"/>
  <c r="G58" i="17"/>
  <c r="J58" i="17" s="1"/>
  <c r="G59" i="17"/>
  <c r="J59" i="17" s="1"/>
  <c r="G60" i="17"/>
  <c r="J60" i="17" s="1"/>
  <c r="G61" i="17"/>
  <c r="J61" i="17" s="1"/>
  <c r="G62" i="17"/>
  <c r="J62" i="17" s="1"/>
  <c r="G64" i="17"/>
  <c r="J64" i="17" s="1"/>
  <c r="G65" i="17"/>
  <c r="J65" i="17" s="1"/>
  <c r="G66" i="17"/>
  <c r="J66" i="17" s="1"/>
  <c r="G67" i="17"/>
  <c r="J67" i="17" s="1"/>
  <c r="G68" i="17"/>
  <c r="J68" i="17" s="1"/>
  <c r="G69" i="17"/>
  <c r="J69" i="17" s="1"/>
  <c r="G70" i="17"/>
  <c r="J70" i="17" s="1"/>
  <c r="G71" i="17"/>
  <c r="J71" i="17" s="1"/>
  <c r="G72" i="17"/>
  <c r="J72" i="17" s="1"/>
  <c r="G73" i="17"/>
  <c r="J73" i="17" s="1"/>
  <c r="G74" i="17"/>
  <c r="J74" i="17" s="1"/>
  <c r="G75" i="17"/>
  <c r="J75" i="17" s="1"/>
  <c r="G76" i="17"/>
  <c r="J76" i="17" s="1"/>
  <c r="G77" i="17"/>
  <c r="J77" i="17" s="1"/>
  <c r="G78" i="17"/>
  <c r="J78" i="17" s="1"/>
  <c r="G79" i="17"/>
  <c r="J79" i="17" s="1"/>
  <c r="G80" i="17"/>
  <c r="J80" i="17" s="1"/>
  <c r="G81" i="17"/>
  <c r="J81" i="17" s="1"/>
  <c r="G82" i="17"/>
  <c r="J82" i="17" s="1"/>
  <c r="G83" i="17"/>
  <c r="J83" i="17" s="1"/>
  <c r="G84" i="17"/>
  <c r="J84" i="17" s="1"/>
  <c r="G85" i="17"/>
  <c r="J85" i="17" s="1"/>
  <c r="G86" i="17"/>
  <c r="J86" i="17" s="1"/>
  <c r="G87" i="17"/>
  <c r="J87" i="17" s="1"/>
  <c r="G88" i="17"/>
  <c r="J88" i="17" s="1"/>
  <c r="G89" i="17"/>
  <c r="J89" i="17" s="1"/>
  <c r="G90" i="17"/>
  <c r="J90" i="17" s="1"/>
  <c r="G91" i="17"/>
  <c r="J91" i="17" s="1"/>
  <c r="G92" i="17"/>
  <c r="J92" i="17" s="1"/>
  <c r="G93" i="17"/>
  <c r="J93" i="17" s="1"/>
  <c r="G94" i="17"/>
  <c r="J94" i="17" s="1"/>
  <c r="G95" i="17"/>
  <c r="J95" i="17" s="1"/>
  <c r="G96" i="17"/>
  <c r="J96" i="17" s="1"/>
  <c r="G97" i="17"/>
  <c r="J97" i="17" s="1"/>
  <c r="G98" i="17"/>
  <c r="J98" i="17" s="1"/>
  <c r="G99" i="17"/>
  <c r="J99" i="17" s="1"/>
  <c r="G100" i="17"/>
  <c r="J100" i="17" s="1"/>
  <c r="G101" i="17"/>
  <c r="J101" i="17" s="1"/>
  <c r="G102" i="17"/>
  <c r="J102" i="17" s="1"/>
  <c r="G103" i="17"/>
  <c r="J103" i="17" s="1"/>
  <c r="G104" i="17"/>
  <c r="J104" i="17" s="1"/>
  <c r="G105" i="17"/>
  <c r="J105" i="17" s="1"/>
  <c r="G106" i="17"/>
  <c r="J106" i="17" s="1"/>
  <c r="G107" i="17"/>
  <c r="J107" i="17" s="1"/>
  <c r="G108" i="17"/>
  <c r="J108" i="17" s="1"/>
  <c r="G109" i="17"/>
  <c r="J109" i="17" s="1"/>
  <c r="G110" i="17"/>
  <c r="J110" i="17" s="1"/>
  <c r="G111" i="17"/>
  <c r="J111" i="17" s="1"/>
  <c r="G112" i="17"/>
  <c r="J112" i="17" s="1"/>
  <c r="G113" i="17"/>
  <c r="J113" i="17" s="1"/>
  <c r="G114" i="17"/>
  <c r="J114" i="17" s="1"/>
  <c r="G115" i="17"/>
  <c r="J115" i="17" s="1"/>
  <c r="G116" i="17"/>
  <c r="J116" i="17" s="1"/>
  <c r="G117" i="17"/>
  <c r="J117" i="17" s="1"/>
  <c r="G118" i="17"/>
  <c r="J118" i="17" s="1"/>
  <c r="G119" i="17"/>
  <c r="J119" i="17" s="1"/>
  <c r="G120" i="17"/>
  <c r="J120" i="17" s="1"/>
  <c r="G121" i="17"/>
  <c r="J121" i="17" s="1"/>
  <c r="G122" i="17"/>
  <c r="J122" i="17" s="1"/>
  <c r="G123" i="17"/>
  <c r="J123" i="17" s="1"/>
  <c r="G124" i="17"/>
  <c r="J124" i="17" s="1"/>
  <c r="G125" i="17"/>
  <c r="J125" i="17" s="1"/>
  <c r="G126" i="17"/>
  <c r="J126" i="17" s="1"/>
  <c r="G127" i="17"/>
  <c r="J127" i="17" s="1"/>
  <c r="G128" i="17"/>
  <c r="J128" i="17" s="1"/>
  <c r="G129" i="17"/>
  <c r="J129" i="17" s="1"/>
  <c r="G130" i="17"/>
  <c r="J130" i="17" s="1"/>
  <c r="G131" i="17"/>
  <c r="J131" i="17" s="1"/>
  <c r="G132" i="17"/>
  <c r="J132" i="17" s="1"/>
  <c r="G133" i="17"/>
  <c r="J133" i="17" s="1"/>
  <c r="G134" i="17"/>
  <c r="J134" i="17" s="1"/>
  <c r="G135" i="17"/>
  <c r="J135" i="17" s="1"/>
  <c r="G136" i="17"/>
  <c r="J136" i="17" s="1"/>
  <c r="G137" i="17"/>
  <c r="J137" i="17" s="1"/>
  <c r="G138" i="17"/>
  <c r="J138" i="17" s="1"/>
  <c r="G139" i="17"/>
  <c r="J139" i="17" s="1"/>
  <c r="G140" i="17"/>
  <c r="J140" i="17" s="1"/>
  <c r="G141" i="17"/>
  <c r="J141" i="17" s="1"/>
  <c r="G142" i="17"/>
  <c r="J142" i="17" s="1"/>
  <c r="G143" i="17"/>
  <c r="J143" i="17" s="1"/>
  <c r="G144" i="17"/>
  <c r="J144" i="17" s="1"/>
  <c r="G145" i="17"/>
  <c r="J145" i="17" s="1"/>
  <c r="G146" i="17"/>
  <c r="J146" i="17" s="1"/>
  <c r="G147" i="17"/>
  <c r="J147" i="17" s="1"/>
  <c r="G148" i="17"/>
  <c r="J148" i="17" s="1"/>
  <c r="G149" i="17"/>
  <c r="J149" i="17" s="1"/>
  <c r="G150" i="17"/>
  <c r="J150" i="17" s="1"/>
  <c r="G151" i="17"/>
  <c r="J151" i="17" s="1"/>
  <c r="G152" i="17"/>
  <c r="J152" i="17" s="1"/>
  <c r="G153" i="17"/>
  <c r="J153" i="17" s="1"/>
  <c r="G154" i="17"/>
  <c r="J154" i="17" s="1"/>
  <c r="G155" i="17"/>
  <c r="J155" i="17" s="1"/>
  <c r="G156" i="17"/>
  <c r="J156" i="17" s="1"/>
  <c r="G157" i="17"/>
  <c r="J157" i="17" s="1"/>
  <c r="G158" i="17"/>
  <c r="J158" i="17" s="1"/>
  <c r="G159" i="17"/>
  <c r="J159" i="17" s="1"/>
  <c r="G160" i="17"/>
  <c r="J160" i="17" s="1"/>
  <c r="G161" i="17"/>
  <c r="J161" i="17" s="1"/>
  <c r="G162" i="17"/>
  <c r="J162" i="17" s="1"/>
  <c r="G163" i="17"/>
  <c r="J163" i="17" s="1"/>
  <c r="G164" i="17"/>
  <c r="J164" i="17" s="1"/>
  <c r="G165" i="17"/>
  <c r="J165" i="17" s="1"/>
  <c r="G166" i="17"/>
  <c r="J166" i="17" s="1"/>
  <c r="G167" i="17"/>
  <c r="J167" i="17" s="1"/>
  <c r="G168" i="17"/>
  <c r="J168" i="17" s="1"/>
  <c r="G169" i="17"/>
  <c r="J169" i="17" s="1"/>
  <c r="G170" i="17"/>
  <c r="J170" i="17" s="1"/>
  <c r="G171" i="17"/>
  <c r="J171" i="17" s="1"/>
  <c r="G172" i="17"/>
  <c r="J172" i="17" s="1"/>
  <c r="G173" i="17"/>
  <c r="J173" i="17" s="1"/>
  <c r="G174" i="17"/>
  <c r="J174" i="17" s="1"/>
  <c r="G175" i="17"/>
  <c r="J175" i="17" s="1"/>
  <c r="G176" i="17"/>
  <c r="J176" i="17" s="1"/>
  <c r="G177" i="17"/>
  <c r="J177" i="17" s="1"/>
  <c r="G178" i="17"/>
  <c r="J178" i="17" s="1"/>
  <c r="G179" i="17"/>
  <c r="J179" i="17" s="1"/>
  <c r="G180" i="17"/>
  <c r="J180" i="17" s="1"/>
  <c r="G181" i="17"/>
  <c r="J181" i="17" s="1"/>
  <c r="G182" i="17"/>
  <c r="J182" i="17" s="1"/>
  <c r="G183" i="17"/>
  <c r="J183" i="17" s="1"/>
  <c r="G184" i="17"/>
  <c r="J184" i="17" s="1"/>
  <c r="G185" i="17"/>
  <c r="J185" i="17" s="1"/>
  <c r="G186" i="17"/>
  <c r="J186" i="17" s="1"/>
  <c r="G187" i="17"/>
  <c r="J187" i="17" s="1"/>
  <c r="G188" i="17"/>
  <c r="J188" i="17" s="1"/>
  <c r="G189" i="17"/>
  <c r="J189" i="17" s="1"/>
  <c r="G190" i="17"/>
  <c r="J190" i="17" s="1"/>
  <c r="G191" i="17"/>
  <c r="J191" i="17" s="1"/>
  <c r="G192" i="17"/>
  <c r="J192" i="17" s="1"/>
  <c r="G193" i="17"/>
  <c r="J193" i="17" s="1"/>
  <c r="G194" i="17"/>
  <c r="J194" i="17" s="1"/>
  <c r="G195" i="17"/>
  <c r="J195" i="17" s="1"/>
  <c r="G196" i="17"/>
  <c r="J196" i="17" s="1"/>
  <c r="G197" i="17"/>
  <c r="J197" i="17" s="1"/>
  <c r="G198" i="17"/>
  <c r="J198" i="17" s="1"/>
  <c r="G199" i="17"/>
  <c r="J199" i="17" s="1"/>
  <c r="G200" i="17"/>
  <c r="J200" i="17" s="1"/>
  <c r="G201" i="17"/>
  <c r="J201" i="17" s="1"/>
  <c r="G202" i="17"/>
  <c r="J202" i="17" s="1"/>
  <c r="G203" i="17"/>
  <c r="J203" i="17" s="1"/>
  <c r="G204" i="17"/>
  <c r="J204" i="17" s="1"/>
  <c r="G205" i="17"/>
  <c r="J205" i="17" s="1"/>
  <c r="G206" i="17"/>
  <c r="J206" i="17" s="1"/>
  <c r="G207" i="17"/>
  <c r="J207" i="17" s="1"/>
  <c r="G208" i="17"/>
  <c r="J208" i="17" s="1"/>
  <c r="G209" i="17"/>
  <c r="J209" i="17" s="1"/>
  <c r="G210" i="17"/>
  <c r="J210" i="17" s="1"/>
  <c r="G211" i="17"/>
  <c r="J211" i="17" s="1"/>
  <c r="G212" i="17"/>
  <c r="J212" i="17" s="1"/>
  <c r="G213" i="17"/>
  <c r="J213" i="17" s="1"/>
  <c r="G214" i="17"/>
  <c r="J214" i="17" s="1"/>
  <c r="G215" i="17"/>
  <c r="J215" i="17" s="1"/>
  <c r="G216" i="17"/>
  <c r="J216" i="17" s="1"/>
  <c r="G217" i="17"/>
  <c r="J217" i="17" s="1"/>
  <c r="G218" i="17"/>
  <c r="J218" i="17" s="1"/>
  <c r="G219" i="17"/>
  <c r="J219" i="17" s="1"/>
  <c r="G220" i="17"/>
  <c r="J220" i="17" s="1"/>
  <c r="G221" i="17"/>
  <c r="J221" i="17" s="1"/>
  <c r="G222" i="17"/>
  <c r="J222" i="17" s="1"/>
  <c r="G223" i="17"/>
  <c r="J223" i="17" s="1"/>
  <c r="G224" i="17"/>
  <c r="J224" i="17" s="1"/>
  <c r="G225" i="17"/>
  <c r="J225" i="17" s="1"/>
  <c r="G226" i="17"/>
  <c r="J226" i="17" s="1"/>
  <c r="G227" i="17"/>
  <c r="J227" i="17" s="1"/>
  <c r="G228" i="17"/>
  <c r="J228" i="17" s="1"/>
  <c r="G229" i="17"/>
  <c r="J229" i="17" s="1"/>
  <c r="G230" i="17"/>
  <c r="J230" i="17" s="1"/>
  <c r="G231" i="17"/>
  <c r="J231" i="17" s="1"/>
  <c r="G232" i="17"/>
  <c r="J232" i="17" s="1"/>
  <c r="G233" i="17"/>
  <c r="J233" i="17" s="1"/>
  <c r="G234" i="17"/>
  <c r="J234" i="17" s="1"/>
  <c r="G235" i="17"/>
  <c r="J235" i="17" s="1"/>
  <c r="G236" i="17"/>
  <c r="J236" i="17" s="1"/>
  <c r="G237" i="17"/>
  <c r="J237" i="17" s="1"/>
  <c r="G238" i="17"/>
  <c r="J238" i="17" s="1"/>
  <c r="G239" i="17"/>
  <c r="J239" i="17" s="1"/>
  <c r="G240" i="17"/>
  <c r="J240" i="17" s="1"/>
  <c r="G241" i="17"/>
  <c r="J241" i="17" s="1"/>
  <c r="G242" i="17"/>
  <c r="J242" i="17" s="1"/>
  <c r="G243" i="17"/>
  <c r="J243" i="17" s="1"/>
  <c r="G244" i="17"/>
  <c r="J244" i="17" s="1"/>
  <c r="G245" i="17"/>
  <c r="J245" i="17" s="1"/>
  <c r="G246" i="17"/>
  <c r="J246" i="17" s="1"/>
  <c r="G247" i="17"/>
  <c r="J247" i="17" s="1"/>
  <c r="G248" i="17"/>
  <c r="J248" i="17" s="1"/>
  <c r="G249" i="17"/>
  <c r="J249" i="17" s="1"/>
  <c r="G250" i="17"/>
  <c r="J250" i="17" s="1"/>
  <c r="G251" i="17"/>
  <c r="J251" i="17" s="1"/>
  <c r="G252" i="17"/>
  <c r="J252" i="17" s="1"/>
  <c r="G253" i="17"/>
  <c r="J253" i="17" s="1"/>
  <c r="G254" i="17"/>
  <c r="J254" i="17" s="1"/>
  <c r="G255" i="17"/>
  <c r="J255" i="17" s="1"/>
  <c r="G256" i="17"/>
  <c r="J256" i="17" s="1"/>
  <c r="G257" i="17"/>
  <c r="J257" i="17" s="1"/>
  <c r="G258" i="17"/>
  <c r="J258" i="17" s="1"/>
  <c r="G259" i="17"/>
  <c r="J259" i="17" s="1"/>
  <c r="G260" i="17"/>
  <c r="J260" i="17" s="1"/>
  <c r="G261" i="17"/>
  <c r="J261" i="17" s="1"/>
  <c r="G262" i="17"/>
  <c r="J262" i="17" s="1"/>
  <c r="G263" i="17"/>
  <c r="J263" i="17" s="1"/>
  <c r="G264" i="17"/>
  <c r="J264" i="17" s="1"/>
  <c r="G265" i="17"/>
  <c r="J265" i="17" s="1"/>
  <c r="G266" i="17"/>
  <c r="J266" i="17" s="1"/>
  <c r="G267" i="17"/>
  <c r="J267" i="17" s="1"/>
  <c r="G268" i="17"/>
  <c r="J268" i="17" s="1"/>
  <c r="G269" i="17"/>
  <c r="J269" i="17" s="1"/>
  <c r="G270" i="17"/>
  <c r="J270" i="17" s="1"/>
  <c r="G271" i="17"/>
  <c r="J271" i="17" s="1"/>
  <c r="G272" i="17"/>
  <c r="J272" i="17" s="1"/>
  <c r="G273" i="17"/>
  <c r="J273" i="17" s="1"/>
  <c r="G274" i="17"/>
  <c r="J274" i="17" s="1"/>
  <c r="G275" i="17"/>
  <c r="J275" i="17" s="1"/>
  <c r="G276" i="17"/>
  <c r="J276" i="17" s="1"/>
  <c r="G277" i="17"/>
  <c r="J277" i="17" s="1"/>
  <c r="G278" i="17"/>
  <c r="J278" i="17" s="1"/>
  <c r="G279" i="17"/>
  <c r="J279" i="17" s="1"/>
  <c r="G280" i="17"/>
  <c r="J280" i="17" s="1"/>
  <c r="G281" i="17"/>
  <c r="J281" i="17" s="1"/>
  <c r="G282" i="17"/>
  <c r="J282" i="17" s="1"/>
  <c r="G283" i="17"/>
  <c r="J283" i="17" s="1"/>
  <c r="G284" i="17"/>
  <c r="J284" i="17" s="1"/>
  <c r="G285" i="17"/>
  <c r="J285" i="17" s="1"/>
  <c r="G286" i="17"/>
  <c r="J286" i="17" s="1"/>
  <c r="G287" i="17"/>
  <c r="J287" i="17" s="1"/>
  <c r="G288" i="17"/>
  <c r="J288" i="17" s="1"/>
  <c r="G289" i="17"/>
  <c r="J289" i="17" s="1"/>
  <c r="G290" i="17"/>
  <c r="J290" i="17" s="1"/>
  <c r="G291" i="17"/>
  <c r="J291" i="17" s="1"/>
  <c r="G292" i="17"/>
  <c r="J292" i="17" s="1"/>
  <c r="G293" i="17"/>
  <c r="J293" i="17" s="1"/>
  <c r="G294" i="17"/>
  <c r="J294" i="17" s="1"/>
  <c r="G295" i="17"/>
  <c r="J295" i="17" s="1"/>
  <c r="G296" i="17"/>
  <c r="J296" i="17" s="1"/>
  <c r="G297" i="17"/>
  <c r="J297" i="17" s="1"/>
  <c r="G298" i="17"/>
  <c r="J298" i="17" s="1"/>
  <c r="G299" i="17"/>
  <c r="J299" i="17" s="1"/>
  <c r="G300" i="17"/>
  <c r="J300" i="17" s="1"/>
  <c r="G301" i="17"/>
  <c r="J301" i="17" s="1"/>
  <c r="G302" i="17"/>
  <c r="J302" i="17" s="1"/>
  <c r="G303" i="17"/>
  <c r="J303" i="17" s="1"/>
  <c r="G304" i="17"/>
  <c r="J304" i="17" s="1"/>
  <c r="G305" i="17"/>
  <c r="J305" i="17" s="1"/>
  <c r="G306" i="17"/>
  <c r="J306" i="17" s="1"/>
  <c r="G307" i="17"/>
  <c r="J307" i="17" s="1"/>
  <c r="G308" i="17"/>
  <c r="J308" i="17" s="1"/>
  <c r="G309" i="17"/>
  <c r="J309" i="17" s="1"/>
  <c r="G310" i="17"/>
  <c r="J310" i="17" s="1"/>
  <c r="G311" i="17"/>
  <c r="J311" i="17" s="1"/>
  <c r="G312" i="17"/>
  <c r="J312" i="17" s="1"/>
  <c r="G313" i="17"/>
  <c r="J313" i="17" s="1"/>
  <c r="G314" i="17"/>
  <c r="J314" i="17" s="1"/>
  <c r="G315" i="17"/>
  <c r="J315" i="17" s="1"/>
  <c r="G316" i="17"/>
  <c r="J316" i="17" s="1"/>
  <c r="G317" i="17"/>
  <c r="J317" i="17" s="1"/>
  <c r="G318" i="17"/>
  <c r="J318" i="17" s="1"/>
  <c r="G319" i="17"/>
  <c r="J319" i="17" s="1"/>
  <c r="G320" i="17"/>
  <c r="J320" i="17" s="1"/>
  <c r="G321" i="17"/>
  <c r="J321" i="17" s="1"/>
  <c r="G322" i="17"/>
  <c r="J322" i="17" s="1"/>
  <c r="G323" i="17"/>
  <c r="J323" i="17" s="1"/>
  <c r="G324" i="17"/>
  <c r="J324" i="17" s="1"/>
  <c r="G325" i="17"/>
  <c r="J325" i="17" s="1"/>
  <c r="G326" i="17"/>
  <c r="J326" i="17" s="1"/>
  <c r="G327" i="17"/>
  <c r="J327" i="17" s="1"/>
  <c r="G328" i="17"/>
  <c r="J328" i="17" s="1"/>
  <c r="G329" i="17"/>
  <c r="J329" i="17" s="1"/>
  <c r="G330" i="17"/>
  <c r="J330" i="17" s="1"/>
  <c r="G331" i="17"/>
  <c r="J331" i="17" s="1"/>
  <c r="G332" i="17"/>
  <c r="J332" i="17" s="1"/>
  <c r="G333" i="17"/>
  <c r="J333" i="17" s="1"/>
  <c r="G334" i="17"/>
  <c r="J334" i="17" s="1"/>
  <c r="G335" i="17"/>
  <c r="J335" i="17" s="1"/>
  <c r="G336" i="17"/>
  <c r="J336" i="17" s="1"/>
  <c r="G337" i="17"/>
  <c r="J337" i="17" s="1"/>
  <c r="G338" i="17"/>
  <c r="J338" i="17" s="1"/>
  <c r="G339" i="17"/>
  <c r="J339" i="17" s="1"/>
  <c r="G340" i="17"/>
  <c r="J340" i="17" s="1"/>
  <c r="G341" i="17"/>
  <c r="J341" i="17" s="1"/>
  <c r="G342" i="17"/>
  <c r="J342" i="17" s="1"/>
  <c r="G343" i="17"/>
  <c r="J343" i="17" s="1"/>
  <c r="G344" i="17"/>
  <c r="J344" i="17" s="1"/>
  <c r="G345" i="17"/>
  <c r="J345" i="17" s="1"/>
  <c r="G346" i="17"/>
  <c r="J346" i="17" s="1"/>
  <c r="G347" i="17"/>
  <c r="J347" i="17" s="1"/>
  <c r="G348" i="17"/>
  <c r="J348" i="17" s="1"/>
  <c r="G349" i="17"/>
  <c r="J349" i="17" s="1"/>
  <c r="G350" i="17"/>
  <c r="J350" i="17" s="1"/>
  <c r="G351" i="17"/>
  <c r="J351" i="17" s="1"/>
  <c r="G352" i="17"/>
  <c r="J352" i="17" s="1"/>
  <c r="G353" i="17"/>
  <c r="J353" i="17" s="1"/>
  <c r="G354" i="17"/>
  <c r="J354" i="17" s="1"/>
  <c r="G355" i="17"/>
  <c r="J355" i="17" s="1"/>
  <c r="G356" i="17"/>
  <c r="J356" i="17" s="1"/>
  <c r="G357" i="17"/>
  <c r="J357" i="17" s="1"/>
  <c r="G358" i="17"/>
  <c r="J358" i="17" s="1"/>
  <c r="G359" i="17"/>
  <c r="J359" i="17" s="1"/>
  <c r="G360" i="17"/>
  <c r="J360" i="17" s="1"/>
  <c r="G361" i="17"/>
  <c r="J361" i="17" s="1"/>
  <c r="G362" i="17"/>
  <c r="J362" i="17" s="1"/>
  <c r="G363" i="17"/>
  <c r="J363" i="17" s="1"/>
  <c r="G364" i="17"/>
  <c r="J364" i="17" s="1"/>
  <c r="G365" i="17"/>
  <c r="J365" i="17" s="1"/>
  <c r="G366" i="17"/>
  <c r="J366" i="17" s="1"/>
  <c r="G367" i="17"/>
  <c r="J367" i="17" s="1"/>
  <c r="G368" i="17"/>
  <c r="J368" i="17" s="1"/>
  <c r="G369" i="17"/>
  <c r="J369" i="17" s="1"/>
  <c r="G370" i="17"/>
  <c r="J370" i="17" s="1"/>
  <c r="G371" i="17"/>
  <c r="J371" i="17" s="1"/>
  <c r="G372" i="17"/>
  <c r="J372" i="17" s="1"/>
  <c r="G373" i="17"/>
  <c r="J373" i="17" s="1"/>
  <c r="G374" i="17"/>
  <c r="J374" i="17" s="1"/>
  <c r="G375" i="17"/>
  <c r="J375" i="17" s="1"/>
  <c r="G376" i="17"/>
  <c r="J376" i="17" s="1"/>
  <c r="G377" i="17"/>
  <c r="J377" i="17" s="1"/>
  <c r="G378" i="17"/>
  <c r="J378" i="17" s="1"/>
  <c r="G379" i="17"/>
  <c r="J379" i="17" s="1"/>
  <c r="G380" i="17"/>
  <c r="J380" i="17" s="1"/>
  <c r="G381" i="17"/>
  <c r="J381" i="17" s="1"/>
  <c r="G382" i="17"/>
  <c r="J382" i="17" s="1"/>
  <c r="G383" i="17"/>
  <c r="J383" i="17" s="1"/>
  <c r="G384" i="17"/>
  <c r="J384" i="17" s="1"/>
  <c r="G385" i="17"/>
  <c r="J385" i="17" s="1"/>
  <c r="G386" i="17"/>
  <c r="J386" i="17" s="1"/>
  <c r="G387" i="17"/>
  <c r="J387" i="17" s="1"/>
  <c r="G388" i="17"/>
  <c r="J388" i="17" s="1"/>
  <c r="G389" i="17"/>
  <c r="J389" i="17" s="1"/>
  <c r="G390" i="17"/>
  <c r="J390" i="17" s="1"/>
  <c r="G391" i="17"/>
  <c r="J391" i="17" s="1"/>
  <c r="G392" i="17"/>
  <c r="J392" i="17" s="1"/>
  <c r="G393" i="17"/>
  <c r="J393" i="17" s="1"/>
  <c r="G394" i="17"/>
  <c r="J394" i="17" s="1"/>
  <c r="G395" i="17"/>
  <c r="J395" i="17" s="1"/>
  <c r="G396" i="17"/>
  <c r="J396" i="17" s="1"/>
  <c r="G397" i="17"/>
  <c r="J397" i="17" s="1"/>
  <c r="G398" i="17"/>
  <c r="J398" i="17" s="1"/>
  <c r="G399" i="17"/>
  <c r="J399" i="17" s="1"/>
  <c r="G400" i="17"/>
  <c r="J400" i="17" s="1"/>
  <c r="G401" i="17"/>
  <c r="J401" i="17" s="1"/>
  <c r="G402" i="17"/>
  <c r="J402" i="17" s="1"/>
  <c r="G403" i="17"/>
  <c r="J403" i="17" s="1"/>
  <c r="G404" i="17"/>
  <c r="J404" i="17" s="1"/>
  <c r="G405" i="17"/>
  <c r="J405" i="17" s="1"/>
  <c r="G406" i="17"/>
  <c r="J406" i="17" s="1"/>
  <c r="G407" i="17"/>
  <c r="J407" i="17" s="1"/>
  <c r="G408" i="17"/>
  <c r="J408" i="17" s="1"/>
  <c r="G409" i="17"/>
  <c r="J409" i="17" s="1"/>
  <c r="G410" i="17"/>
  <c r="J410" i="17" s="1"/>
  <c r="G411" i="17"/>
  <c r="J411" i="17" s="1"/>
  <c r="G412" i="17"/>
  <c r="J412" i="17" s="1"/>
  <c r="G413" i="17"/>
  <c r="J413" i="17" s="1"/>
  <c r="G414" i="17"/>
  <c r="J414" i="17" s="1"/>
  <c r="G415" i="17"/>
  <c r="J415" i="17" s="1"/>
  <c r="G416" i="17"/>
  <c r="J416" i="17" s="1"/>
  <c r="G417" i="17"/>
  <c r="J417" i="17" s="1"/>
  <c r="G418" i="17"/>
  <c r="J418" i="17" s="1"/>
  <c r="G419" i="17"/>
  <c r="J419" i="17" s="1"/>
  <c r="G420" i="17"/>
  <c r="J420" i="17" s="1"/>
  <c r="G421" i="17"/>
  <c r="J421" i="17" s="1"/>
  <c r="G422" i="17"/>
  <c r="J422" i="17" s="1"/>
  <c r="G423" i="17"/>
  <c r="J423" i="17" s="1"/>
  <c r="G424" i="17"/>
  <c r="J424" i="17" s="1"/>
  <c r="G425" i="17"/>
  <c r="J425" i="17" s="1"/>
  <c r="G426" i="17"/>
  <c r="J426" i="17" s="1"/>
  <c r="G427" i="17"/>
  <c r="J427" i="17" s="1"/>
  <c r="G428" i="17"/>
  <c r="J428" i="17" s="1"/>
  <c r="G429" i="17"/>
  <c r="J429" i="17" s="1"/>
  <c r="G430" i="17"/>
  <c r="J430" i="17" s="1"/>
  <c r="G431" i="17"/>
  <c r="J431" i="17" s="1"/>
  <c r="G432" i="17"/>
  <c r="J432" i="17" s="1"/>
  <c r="G433" i="17"/>
  <c r="J433" i="17" s="1"/>
  <c r="G434" i="17"/>
  <c r="J434" i="17" s="1"/>
  <c r="G435" i="17"/>
  <c r="J435" i="17" s="1"/>
  <c r="G436" i="17"/>
  <c r="J436" i="17" s="1"/>
  <c r="G437" i="17"/>
  <c r="J437" i="17" s="1"/>
  <c r="G438" i="17"/>
  <c r="J438" i="17" s="1"/>
  <c r="G439" i="17"/>
  <c r="J439" i="17" s="1"/>
  <c r="G440" i="17"/>
  <c r="J440" i="17" s="1"/>
  <c r="G441" i="17"/>
  <c r="J441" i="17" s="1"/>
  <c r="G442" i="17"/>
  <c r="J442" i="17" s="1"/>
  <c r="G443" i="17"/>
  <c r="J443" i="17" s="1"/>
  <c r="G444" i="17"/>
  <c r="J444" i="17" s="1"/>
  <c r="G445" i="17"/>
  <c r="J445" i="17" s="1"/>
  <c r="G446" i="17"/>
  <c r="J446" i="17" s="1"/>
  <c r="G447" i="17"/>
  <c r="J447" i="17" s="1"/>
  <c r="G448" i="17"/>
  <c r="J448" i="17" s="1"/>
  <c r="G449" i="17"/>
  <c r="J449" i="17" s="1"/>
  <c r="G450" i="17"/>
  <c r="J450" i="17" s="1"/>
  <c r="G451" i="17"/>
  <c r="J451" i="17" s="1"/>
  <c r="G452" i="17"/>
  <c r="J452" i="17" s="1"/>
  <c r="G453" i="17"/>
  <c r="J453" i="17" s="1"/>
  <c r="G454" i="17"/>
  <c r="J454" i="17" s="1"/>
  <c r="G455" i="17"/>
  <c r="J455" i="17" s="1"/>
  <c r="G456" i="17"/>
  <c r="J456" i="17" s="1"/>
  <c r="G457" i="17"/>
  <c r="J457" i="17" s="1"/>
  <c r="G458" i="17"/>
  <c r="J458" i="17" s="1"/>
  <c r="G459" i="17"/>
  <c r="J459" i="17" s="1"/>
  <c r="G460" i="17"/>
  <c r="J460" i="17" s="1"/>
  <c r="G461" i="17"/>
  <c r="J461" i="17" s="1"/>
  <c r="G462" i="17"/>
  <c r="J462" i="17" s="1"/>
  <c r="G463" i="17"/>
  <c r="J463" i="17" s="1"/>
  <c r="G464" i="17"/>
  <c r="J464" i="17" s="1"/>
  <c r="G465" i="17"/>
  <c r="J465" i="17" s="1"/>
  <c r="G466" i="17"/>
  <c r="J466" i="17" s="1"/>
  <c r="G467" i="17"/>
  <c r="J467" i="17" s="1"/>
  <c r="G468" i="17"/>
  <c r="J468" i="17" s="1"/>
  <c r="G469" i="17"/>
  <c r="J469" i="17" s="1"/>
  <c r="G470" i="17"/>
  <c r="J470" i="17" s="1"/>
  <c r="G471" i="17"/>
  <c r="J471" i="17" s="1"/>
  <c r="G472" i="17"/>
  <c r="J472" i="17" s="1"/>
  <c r="G473" i="17"/>
  <c r="J473" i="17" s="1"/>
  <c r="G474" i="17"/>
  <c r="J474" i="17" s="1"/>
  <c r="G475" i="17"/>
  <c r="J475" i="17" s="1"/>
  <c r="G476" i="17"/>
  <c r="J476" i="17" s="1"/>
  <c r="G477" i="17"/>
  <c r="J477" i="17" s="1"/>
  <c r="G478" i="17"/>
  <c r="J478" i="17" s="1"/>
  <c r="G479" i="17"/>
  <c r="J479" i="17" s="1"/>
  <c r="G480" i="17"/>
  <c r="J480" i="17" s="1"/>
  <c r="G481" i="17"/>
  <c r="J481" i="17" s="1"/>
  <c r="G482" i="17"/>
  <c r="J482" i="17" s="1"/>
  <c r="G483" i="17"/>
  <c r="J483" i="17" s="1"/>
  <c r="G484" i="17"/>
  <c r="J484" i="17" s="1"/>
  <c r="G485" i="17"/>
  <c r="J485" i="17" s="1"/>
  <c r="G486" i="17"/>
  <c r="J486" i="17" s="1"/>
  <c r="G487" i="17"/>
  <c r="J487" i="17" s="1"/>
  <c r="G488" i="17"/>
  <c r="J488" i="17" s="1"/>
  <c r="G489" i="17"/>
  <c r="J489" i="17" s="1"/>
  <c r="G490" i="17"/>
  <c r="J490" i="17" s="1"/>
  <c r="G491" i="17"/>
  <c r="J491" i="17" s="1"/>
  <c r="G492" i="17"/>
  <c r="J492" i="17" s="1"/>
  <c r="G493" i="17"/>
  <c r="J493" i="17" s="1"/>
  <c r="G494" i="17"/>
  <c r="J494" i="17" s="1"/>
  <c r="G495" i="17"/>
  <c r="J495" i="17" s="1"/>
  <c r="G496" i="17"/>
  <c r="J496" i="17" s="1"/>
  <c r="G497" i="17"/>
  <c r="J497" i="17" s="1"/>
  <c r="G498" i="17"/>
  <c r="J498" i="17" s="1"/>
  <c r="G499" i="17"/>
  <c r="J499" i="17" s="1"/>
  <c r="G500" i="17"/>
  <c r="J500" i="17" s="1"/>
  <c r="G501" i="17"/>
  <c r="J501" i="17" s="1"/>
  <c r="G502" i="17"/>
  <c r="J502" i="17" s="1"/>
  <c r="G503" i="17"/>
  <c r="J503" i="17" s="1"/>
  <c r="G504" i="17"/>
  <c r="J504" i="17" s="1"/>
  <c r="G505" i="17"/>
  <c r="J505" i="17" s="1"/>
  <c r="G506" i="17"/>
  <c r="J506" i="17" s="1"/>
  <c r="G507" i="17"/>
  <c r="J507" i="17" s="1"/>
  <c r="G508" i="17"/>
  <c r="J508" i="17" s="1"/>
  <c r="G509" i="17"/>
  <c r="J509" i="17" s="1"/>
  <c r="G510" i="17"/>
  <c r="J510" i="17" s="1"/>
  <c r="G511" i="17"/>
  <c r="J511" i="17" s="1"/>
  <c r="G512" i="17"/>
  <c r="J512" i="17" s="1"/>
  <c r="G513" i="17"/>
  <c r="J513" i="17" s="1"/>
  <c r="G514" i="17"/>
  <c r="J514" i="17" s="1"/>
  <c r="G515" i="17"/>
  <c r="J515" i="17" s="1"/>
  <c r="G516" i="17"/>
  <c r="J516" i="17" s="1"/>
  <c r="G517" i="17"/>
  <c r="J517" i="17" s="1"/>
  <c r="G518" i="17"/>
  <c r="J518" i="17" s="1"/>
  <c r="G519" i="17"/>
  <c r="J519" i="17" s="1"/>
  <c r="G520" i="17"/>
  <c r="J520" i="17" s="1"/>
  <c r="G521" i="17"/>
  <c r="J521" i="17" s="1"/>
  <c r="G522" i="17"/>
  <c r="J522" i="17" s="1"/>
  <c r="G523" i="17"/>
  <c r="J523" i="17" s="1"/>
  <c r="G524" i="17"/>
  <c r="J524" i="17" s="1"/>
  <c r="G525" i="17"/>
  <c r="J525" i="17" s="1"/>
  <c r="G526" i="17"/>
  <c r="J526" i="17" s="1"/>
  <c r="G527" i="17"/>
  <c r="J527" i="17" s="1"/>
  <c r="G528" i="17"/>
  <c r="J528" i="17" s="1"/>
  <c r="G529" i="17"/>
  <c r="J529" i="17" s="1"/>
  <c r="G530" i="17"/>
  <c r="J530" i="17" s="1"/>
  <c r="G531" i="17"/>
  <c r="J531" i="17" s="1"/>
  <c r="G532" i="17"/>
  <c r="J532" i="17" s="1"/>
  <c r="G533" i="17"/>
  <c r="J533" i="17" s="1"/>
  <c r="G534" i="17"/>
  <c r="J534" i="17" s="1"/>
  <c r="G535" i="17"/>
  <c r="J535" i="17" s="1"/>
  <c r="G536" i="17"/>
  <c r="J536" i="17" s="1"/>
  <c r="G537" i="17"/>
  <c r="J537" i="17" s="1"/>
  <c r="G538" i="17"/>
  <c r="J538" i="17" s="1"/>
  <c r="G539" i="17"/>
  <c r="J539" i="17" s="1"/>
  <c r="G540" i="17"/>
  <c r="J540" i="17" s="1"/>
  <c r="G541" i="17"/>
  <c r="J541" i="17" s="1"/>
  <c r="G542" i="17"/>
  <c r="J542" i="17" s="1"/>
  <c r="G543" i="17"/>
  <c r="J543" i="17" s="1"/>
  <c r="G544" i="17"/>
  <c r="J544" i="17" s="1"/>
  <c r="G545" i="17"/>
  <c r="J545" i="17" s="1"/>
  <c r="G546" i="17"/>
  <c r="J546" i="17" s="1"/>
  <c r="G547" i="17"/>
  <c r="J547" i="17" s="1"/>
  <c r="G548" i="17"/>
  <c r="J548" i="17" s="1"/>
  <c r="G549" i="17"/>
  <c r="J549" i="17" s="1"/>
  <c r="G550" i="17"/>
  <c r="J550" i="17" s="1"/>
  <c r="G551" i="17"/>
  <c r="J551" i="17" s="1"/>
  <c r="G552" i="17"/>
  <c r="J552" i="17" s="1"/>
  <c r="G553" i="17"/>
  <c r="J553" i="17" s="1"/>
  <c r="G554" i="17"/>
  <c r="J554" i="17" s="1"/>
  <c r="G555" i="17"/>
  <c r="J555" i="17" s="1"/>
  <c r="G556" i="17"/>
  <c r="J556" i="17" s="1"/>
  <c r="G557" i="17"/>
  <c r="J557" i="17" s="1"/>
  <c r="G558" i="17"/>
  <c r="J558" i="17" s="1"/>
  <c r="G559" i="17"/>
  <c r="J559" i="17" s="1"/>
  <c r="G560" i="17"/>
  <c r="J560" i="17" s="1"/>
  <c r="G561" i="17"/>
  <c r="J561" i="17" s="1"/>
  <c r="G562" i="17"/>
  <c r="J562" i="17" s="1"/>
  <c r="G563" i="17"/>
  <c r="J563" i="17" s="1"/>
  <c r="G564" i="17"/>
  <c r="J564" i="17" s="1"/>
  <c r="G565" i="17"/>
  <c r="J565" i="17" s="1"/>
  <c r="G566" i="17"/>
  <c r="J566" i="17" s="1"/>
  <c r="G567" i="17"/>
  <c r="J567" i="17" s="1"/>
  <c r="G568" i="17"/>
  <c r="J568" i="17" s="1"/>
  <c r="G569" i="17"/>
  <c r="J569" i="17" s="1"/>
  <c r="G570" i="17"/>
  <c r="J570" i="17" s="1"/>
  <c r="G571" i="17"/>
  <c r="J571" i="17" s="1"/>
  <c r="G572" i="17"/>
  <c r="J572" i="17" s="1"/>
  <c r="G573" i="17"/>
  <c r="J573" i="17" s="1"/>
  <c r="G574" i="17"/>
  <c r="J574" i="17" s="1"/>
  <c r="G575" i="17"/>
  <c r="J575" i="17" s="1"/>
  <c r="G576" i="17"/>
  <c r="J576" i="17" s="1"/>
  <c r="G577" i="17"/>
  <c r="J577" i="17" s="1"/>
  <c r="G578" i="17"/>
  <c r="J578" i="17" s="1"/>
  <c r="G579" i="17"/>
  <c r="J579" i="17" s="1"/>
  <c r="G580" i="17"/>
  <c r="J580" i="17" s="1"/>
  <c r="G581" i="17"/>
  <c r="J581" i="17" s="1"/>
  <c r="G582" i="17"/>
  <c r="J582" i="17" s="1"/>
  <c r="G583" i="17"/>
  <c r="J583" i="17" s="1"/>
  <c r="G584" i="17"/>
  <c r="J584" i="17" s="1"/>
  <c r="G585" i="17"/>
  <c r="J585" i="17" s="1"/>
  <c r="G586" i="17"/>
  <c r="J586" i="17" s="1"/>
  <c r="G587" i="17"/>
  <c r="J587" i="17" s="1"/>
  <c r="G588" i="17"/>
  <c r="J588" i="17" s="1"/>
  <c r="G589" i="17"/>
  <c r="J589" i="17" s="1"/>
  <c r="G590" i="17"/>
  <c r="J590" i="17" s="1"/>
  <c r="G591" i="17"/>
  <c r="J591" i="17" s="1"/>
  <c r="G592" i="17"/>
  <c r="J592" i="17" s="1"/>
  <c r="G593" i="17"/>
  <c r="J593" i="17" s="1"/>
  <c r="G594" i="17"/>
  <c r="J594" i="17" s="1"/>
  <c r="G595" i="17"/>
  <c r="J595" i="17" s="1"/>
  <c r="G596" i="17"/>
  <c r="J596" i="17" s="1"/>
  <c r="G597" i="17"/>
  <c r="J597" i="17" s="1"/>
  <c r="G598" i="17"/>
  <c r="J598" i="17" s="1"/>
  <c r="G599" i="17"/>
  <c r="J599" i="17" s="1"/>
  <c r="G600" i="17"/>
  <c r="J600" i="17" s="1"/>
  <c r="G601" i="17"/>
  <c r="J601" i="17" s="1"/>
  <c r="G602" i="17"/>
  <c r="J602" i="17" s="1"/>
  <c r="G603" i="17"/>
  <c r="J603" i="17" s="1"/>
  <c r="G604" i="17"/>
  <c r="J604" i="17" s="1"/>
  <c r="G605" i="17"/>
  <c r="J605" i="17" s="1"/>
  <c r="G606" i="17"/>
  <c r="J606" i="17" s="1"/>
  <c r="G607" i="17"/>
  <c r="J607" i="17" s="1"/>
  <c r="G608" i="17"/>
  <c r="J608" i="17" s="1"/>
  <c r="G609" i="17"/>
  <c r="J609" i="17" s="1"/>
  <c r="G610" i="17"/>
  <c r="J610" i="17" s="1"/>
  <c r="G611" i="17"/>
  <c r="J611" i="17" s="1"/>
  <c r="G612" i="17"/>
  <c r="J612" i="17" s="1"/>
  <c r="G613" i="17"/>
  <c r="J613" i="17" s="1"/>
  <c r="G614" i="17"/>
  <c r="J614" i="17" s="1"/>
  <c r="G615" i="17"/>
  <c r="J615" i="17" s="1"/>
  <c r="G616" i="17"/>
  <c r="J616" i="17" s="1"/>
  <c r="G617" i="17"/>
  <c r="J617" i="17" s="1"/>
  <c r="G618" i="17"/>
  <c r="J618" i="17" s="1"/>
  <c r="G619" i="17"/>
  <c r="J619" i="17" s="1"/>
  <c r="G620" i="17"/>
  <c r="J620" i="17" s="1"/>
  <c r="G621" i="17"/>
  <c r="J621" i="17" s="1"/>
  <c r="G622" i="17"/>
  <c r="J622" i="17" s="1"/>
  <c r="G623" i="17"/>
  <c r="J623" i="17" s="1"/>
  <c r="G624" i="17"/>
  <c r="J624" i="17" s="1"/>
  <c r="G625" i="17"/>
  <c r="J625" i="17" s="1"/>
  <c r="G626" i="17"/>
  <c r="J626" i="17" s="1"/>
  <c r="G627" i="17"/>
  <c r="J627" i="17" s="1"/>
  <c r="G628" i="17"/>
  <c r="J628" i="17" s="1"/>
  <c r="G629" i="17"/>
  <c r="J629" i="17" s="1"/>
  <c r="G630" i="17"/>
  <c r="J630" i="17" s="1"/>
  <c r="G631" i="17"/>
  <c r="J631" i="17" s="1"/>
  <c r="G632" i="17"/>
  <c r="J632" i="17" s="1"/>
  <c r="G633" i="17"/>
  <c r="J633" i="17" s="1"/>
  <c r="G634" i="17"/>
  <c r="J634" i="17" s="1"/>
  <c r="G635" i="17"/>
  <c r="J635" i="17" s="1"/>
  <c r="G636" i="17"/>
  <c r="J636" i="17" s="1"/>
  <c r="G637" i="17"/>
  <c r="J637" i="17" s="1"/>
  <c r="G638" i="17"/>
  <c r="J638" i="17" s="1"/>
  <c r="G639" i="17"/>
  <c r="J639" i="17" s="1"/>
  <c r="G640" i="17"/>
  <c r="J640" i="17" s="1"/>
  <c r="G641" i="17"/>
  <c r="J641" i="17" s="1"/>
  <c r="G642" i="17"/>
  <c r="J642" i="17" s="1"/>
  <c r="G643" i="17"/>
  <c r="J643" i="17" s="1"/>
  <c r="G644" i="17"/>
  <c r="J644" i="17" s="1"/>
  <c r="G645" i="17"/>
  <c r="J645" i="17" s="1"/>
  <c r="G646" i="17"/>
  <c r="J646" i="17" s="1"/>
  <c r="G647" i="17"/>
  <c r="J647" i="17" s="1"/>
  <c r="G648" i="17"/>
  <c r="J648" i="17" s="1"/>
  <c r="G649" i="17"/>
  <c r="J649" i="17" s="1"/>
  <c r="G650" i="17"/>
  <c r="J650" i="17" s="1"/>
  <c r="G651" i="17"/>
  <c r="J651" i="17" s="1"/>
  <c r="G652" i="17"/>
  <c r="J652" i="17" s="1"/>
  <c r="G653" i="17"/>
  <c r="J653" i="17" s="1"/>
  <c r="G654" i="17"/>
  <c r="J654" i="17" s="1"/>
  <c r="G655" i="17"/>
  <c r="J655" i="17" s="1"/>
  <c r="G656" i="17"/>
  <c r="J656" i="17" s="1"/>
  <c r="G657" i="17"/>
  <c r="J657" i="17" s="1"/>
  <c r="G658" i="17"/>
  <c r="J658" i="17" s="1"/>
  <c r="G659" i="17"/>
  <c r="J659" i="17" s="1"/>
  <c r="G660" i="17"/>
  <c r="J660" i="17" s="1"/>
  <c r="G661" i="17"/>
  <c r="J661" i="17" s="1"/>
  <c r="G662" i="17"/>
  <c r="J662" i="17" s="1"/>
  <c r="G663" i="17"/>
  <c r="J663" i="17" s="1"/>
  <c r="G664" i="17"/>
  <c r="J664" i="17" s="1"/>
  <c r="G665" i="17"/>
  <c r="J665" i="17" s="1"/>
  <c r="G666" i="17"/>
  <c r="J666" i="17" s="1"/>
  <c r="G667" i="17"/>
  <c r="J667" i="17" s="1"/>
  <c r="G668" i="17"/>
  <c r="J668" i="17" s="1"/>
  <c r="G669" i="17"/>
  <c r="J669" i="17" s="1"/>
  <c r="G670" i="17"/>
  <c r="J670" i="17" s="1"/>
  <c r="G671" i="17"/>
  <c r="J671" i="17" s="1"/>
  <c r="G672" i="17"/>
  <c r="J672" i="17" s="1"/>
  <c r="G673" i="17"/>
  <c r="J673" i="17" s="1"/>
  <c r="G674" i="17"/>
  <c r="J674" i="17" s="1"/>
  <c r="G675" i="17"/>
  <c r="J675" i="17" s="1"/>
  <c r="G676" i="17"/>
  <c r="J676" i="17" s="1"/>
  <c r="G677" i="17"/>
  <c r="J677" i="17" s="1"/>
  <c r="G678" i="17"/>
  <c r="J678" i="17" s="1"/>
  <c r="G679" i="17"/>
  <c r="J679" i="17" s="1"/>
  <c r="G680" i="17"/>
  <c r="J680" i="17" s="1"/>
  <c r="G681" i="17"/>
  <c r="J681" i="17" s="1"/>
  <c r="G682" i="17"/>
  <c r="J682" i="17" s="1"/>
  <c r="G683" i="17"/>
  <c r="J683" i="17" s="1"/>
  <c r="G684" i="17"/>
  <c r="J684" i="17" s="1"/>
  <c r="G685" i="17"/>
  <c r="J685" i="17" s="1"/>
  <c r="G686" i="17"/>
  <c r="J686" i="17" s="1"/>
  <c r="G687" i="17"/>
  <c r="J687" i="17" s="1"/>
  <c r="G688" i="17"/>
  <c r="J688" i="17" s="1"/>
  <c r="G689" i="17"/>
  <c r="J689" i="17" s="1"/>
  <c r="G690" i="17"/>
  <c r="J690" i="17" s="1"/>
  <c r="G691" i="17"/>
  <c r="J691" i="17" s="1"/>
  <c r="G692" i="17"/>
  <c r="J692" i="17" s="1"/>
  <c r="G693" i="17"/>
  <c r="J693" i="17" s="1"/>
  <c r="G694" i="17"/>
  <c r="J694" i="17" s="1"/>
  <c r="G695" i="17"/>
  <c r="J695" i="17" s="1"/>
  <c r="G696" i="17"/>
  <c r="J696" i="17" s="1"/>
  <c r="G697" i="17"/>
  <c r="J697" i="17" s="1"/>
  <c r="G698" i="17"/>
  <c r="J698" i="17" s="1"/>
  <c r="G699" i="17"/>
  <c r="J699" i="17" s="1"/>
  <c r="G700" i="17"/>
  <c r="J700" i="17" s="1"/>
  <c r="G701" i="17"/>
  <c r="J701" i="17" s="1"/>
  <c r="G702" i="17"/>
  <c r="J702" i="17" s="1"/>
  <c r="G703" i="17"/>
  <c r="J703" i="17" s="1"/>
  <c r="G704" i="17"/>
  <c r="J704" i="17" s="1"/>
  <c r="G705" i="17"/>
  <c r="J705" i="17" s="1"/>
  <c r="G706" i="17"/>
  <c r="J706" i="17" s="1"/>
  <c r="G707" i="17"/>
  <c r="J707" i="17" s="1"/>
  <c r="G708" i="17"/>
  <c r="J708" i="17" s="1"/>
  <c r="G709" i="17"/>
  <c r="J709" i="17" s="1"/>
  <c r="G710" i="17"/>
  <c r="J710" i="17" s="1"/>
  <c r="G711" i="17"/>
  <c r="J711" i="17" s="1"/>
  <c r="G712" i="17"/>
  <c r="J712" i="17" s="1"/>
  <c r="G713" i="17"/>
  <c r="J713" i="17" s="1"/>
  <c r="G714" i="17"/>
  <c r="J714" i="17" s="1"/>
  <c r="G715" i="17"/>
  <c r="J715" i="17" s="1"/>
  <c r="G716" i="17"/>
  <c r="J716" i="17" s="1"/>
  <c r="G717" i="17"/>
  <c r="J717" i="17" s="1"/>
  <c r="G718" i="17"/>
  <c r="J718" i="17" s="1"/>
  <c r="G719" i="17"/>
  <c r="J719" i="17" s="1"/>
  <c r="G720" i="17"/>
  <c r="J720" i="17" s="1"/>
  <c r="G721" i="17"/>
  <c r="J721" i="17" s="1"/>
  <c r="G722" i="17"/>
  <c r="J722" i="17" s="1"/>
  <c r="G723" i="17"/>
  <c r="J723" i="17" s="1"/>
  <c r="G724" i="17"/>
  <c r="J724" i="17" s="1"/>
  <c r="G725" i="17"/>
  <c r="J725" i="17" s="1"/>
  <c r="G726" i="17"/>
  <c r="J726" i="17" s="1"/>
  <c r="G727" i="17"/>
  <c r="J727" i="17" s="1"/>
  <c r="G728" i="17"/>
  <c r="J728" i="17" s="1"/>
  <c r="G729" i="17"/>
  <c r="J729" i="17" s="1"/>
  <c r="G730" i="17"/>
  <c r="J730" i="17" s="1"/>
  <c r="G731" i="17"/>
  <c r="J731" i="17" s="1"/>
  <c r="G732" i="17"/>
  <c r="J732" i="17" s="1"/>
  <c r="G733" i="17"/>
  <c r="J733" i="17" s="1"/>
  <c r="G734" i="17"/>
  <c r="J734" i="17" s="1"/>
  <c r="G735" i="17"/>
  <c r="J735" i="17" s="1"/>
  <c r="G736" i="17"/>
  <c r="J736" i="17" s="1"/>
  <c r="G737" i="17"/>
  <c r="J737" i="17" s="1"/>
  <c r="G738" i="17"/>
  <c r="J738" i="17" s="1"/>
  <c r="G739" i="17"/>
  <c r="J739" i="17" s="1"/>
  <c r="G740" i="17"/>
  <c r="J740" i="17" s="1"/>
  <c r="G741" i="17"/>
  <c r="J741" i="17" s="1"/>
  <c r="G742" i="17"/>
  <c r="J742" i="17" s="1"/>
  <c r="G743" i="17"/>
  <c r="J743" i="17" s="1"/>
  <c r="G744" i="17"/>
  <c r="J744" i="17" s="1"/>
  <c r="G745" i="17"/>
  <c r="J745" i="17" s="1"/>
  <c r="G746" i="17"/>
  <c r="J746" i="17" s="1"/>
  <c r="G747" i="17"/>
  <c r="J747" i="17" s="1"/>
  <c r="G748" i="17"/>
  <c r="J748" i="17" s="1"/>
  <c r="G749" i="17"/>
  <c r="J749" i="17" s="1"/>
  <c r="G750" i="17"/>
  <c r="J750" i="17" s="1"/>
  <c r="G751" i="17"/>
  <c r="J751" i="17" s="1"/>
  <c r="G752" i="17"/>
  <c r="J752" i="17" s="1"/>
  <c r="G753" i="17"/>
  <c r="J753" i="17" s="1"/>
  <c r="G754" i="17"/>
  <c r="J754" i="17" s="1"/>
  <c r="G755" i="17"/>
  <c r="J755" i="17" s="1"/>
  <c r="G756" i="17"/>
  <c r="J756" i="17" s="1"/>
  <c r="G757" i="17"/>
  <c r="J757" i="17" s="1"/>
  <c r="G758" i="17"/>
  <c r="J758" i="17" s="1"/>
  <c r="G759" i="17"/>
  <c r="J759" i="17" s="1"/>
  <c r="G760" i="17"/>
  <c r="J760" i="17" s="1"/>
  <c r="G761" i="17"/>
  <c r="J761" i="17" s="1"/>
  <c r="G762" i="17"/>
  <c r="J762" i="17" s="1"/>
  <c r="G763" i="17"/>
  <c r="J763" i="17" s="1"/>
  <c r="G764" i="17"/>
  <c r="J764" i="17" s="1"/>
  <c r="G765" i="17"/>
  <c r="J765" i="17" s="1"/>
  <c r="G766" i="17"/>
  <c r="J766" i="17" s="1"/>
  <c r="G767" i="17"/>
  <c r="J767" i="17" s="1"/>
  <c r="G768" i="17"/>
  <c r="J768" i="17" s="1"/>
  <c r="G769" i="17"/>
  <c r="J769" i="17" s="1"/>
  <c r="G770" i="17"/>
  <c r="J770" i="17" s="1"/>
  <c r="G771" i="17"/>
  <c r="J771" i="17" s="1"/>
  <c r="G772" i="17"/>
  <c r="J772" i="17" s="1"/>
  <c r="G773" i="17"/>
  <c r="J773" i="17" s="1"/>
  <c r="G774" i="17"/>
  <c r="J774" i="17" s="1"/>
  <c r="G775" i="17"/>
  <c r="J775" i="17" s="1"/>
  <c r="G776" i="17"/>
  <c r="J776" i="17" s="1"/>
  <c r="G777" i="17"/>
  <c r="J777" i="17" s="1"/>
  <c r="G778" i="17"/>
  <c r="J778" i="17" s="1"/>
  <c r="G779" i="17"/>
  <c r="J779" i="17" s="1"/>
  <c r="G780" i="17"/>
  <c r="J780" i="17" s="1"/>
  <c r="G781" i="17"/>
  <c r="J781" i="17" s="1"/>
  <c r="G782" i="17"/>
  <c r="J782" i="17" s="1"/>
  <c r="G783" i="17"/>
  <c r="J783" i="17" s="1"/>
  <c r="G784" i="17"/>
  <c r="J784" i="17" s="1"/>
  <c r="G785" i="17"/>
  <c r="J785" i="17" s="1"/>
  <c r="G786" i="17"/>
  <c r="J786" i="17" s="1"/>
  <c r="G787" i="17"/>
  <c r="J787" i="17" s="1"/>
  <c r="G788" i="17"/>
  <c r="J788" i="17" s="1"/>
  <c r="G789" i="17"/>
  <c r="J789" i="17" s="1"/>
  <c r="G790" i="17"/>
  <c r="J790" i="17" s="1"/>
  <c r="G791" i="17"/>
  <c r="J791" i="17" s="1"/>
  <c r="G792" i="17"/>
  <c r="J792" i="17" s="1"/>
  <c r="G793" i="17"/>
  <c r="J793" i="17" s="1"/>
  <c r="G794" i="17"/>
  <c r="J794" i="17" s="1"/>
  <c r="G795" i="17"/>
  <c r="J795" i="17" s="1"/>
  <c r="G796" i="17"/>
  <c r="J796" i="17" s="1"/>
  <c r="G797" i="17"/>
  <c r="J797" i="17" s="1"/>
  <c r="G798" i="17"/>
  <c r="J798" i="17" s="1"/>
  <c r="G799" i="17"/>
  <c r="J799" i="17" s="1"/>
  <c r="G800" i="17"/>
  <c r="J800" i="17" s="1"/>
  <c r="G801" i="17"/>
  <c r="J801" i="17" s="1"/>
  <c r="G802" i="17"/>
  <c r="J802" i="17" s="1"/>
  <c r="G803" i="17"/>
  <c r="J803" i="17" s="1"/>
  <c r="G804" i="17"/>
  <c r="J804" i="17" s="1"/>
  <c r="G805" i="17"/>
  <c r="J805" i="17" s="1"/>
  <c r="G806" i="17"/>
  <c r="J806" i="17" s="1"/>
  <c r="G807" i="17"/>
  <c r="J807" i="17" s="1"/>
  <c r="G808" i="17"/>
  <c r="J808" i="17" s="1"/>
  <c r="G809" i="17"/>
  <c r="J809" i="17" s="1"/>
  <c r="G810" i="17"/>
  <c r="J810" i="17" s="1"/>
  <c r="G811" i="17"/>
  <c r="J811" i="17" s="1"/>
  <c r="G812" i="17"/>
  <c r="J812" i="17" s="1"/>
  <c r="G813" i="17"/>
  <c r="J813" i="17" s="1"/>
  <c r="G814" i="17"/>
  <c r="J814" i="17" s="1"/>
  <c r="G815" i="17"/>
  <c r="J815" i="17" s="1"/>
  <c r="G816" i="17"/>
  <c r="J816" i="17" s="1"/>
  <c r="G817" i="17"/>
  <c r="J817" i="17" s="1"/>
  <c r="G818" i="17"/>
  <c r="J818" i="17" s="1"/>
  <c r="G819" i="17"/>
  <c r="J819" i="17" s="1"/>
  <c r="G820" i="17"/>
  <c r="J820" i="17" s="1"/>
  <c r="G821" i="17"/>
  <c r="J821" i="17" s="1"/>
  <c r="G822" i="17"/>
  <c r="J822" i="17" s="1"/>
  <c r="G823" i="17"/>
  <c r="J823" i="17" s="1"/>
  <c r="G824" i="17"/>
  <c r="J824" i="17" s="1"/>
  <c r="G825" i="17"/>
  <c r="J825" i="17" s="1"/>
  <c r="G826" i="17"/>
  <c r="J826" i="17" s="1"/>
  <c r="G827" i="17"/>
  <c r="J827" i="17" s="1"/>
  <c r="G828" i="17"/>
  <c r="J828" i="17" s="1"/>
  <c r="G830" i="17"/>
  <c r="J830" i="17" s="1"/>
  <c r="G831" i="17"/>
  <c r="J831" i="17" s="1"/>
  <c r="G832" i="17"/>
  <c r="J832" i="17" s="1"/>
  <c r="G833" i="17"/>
  <c r="J833" i="17" s="1"/>
  <c r="G834" i="17"/>
  <c r="J834" i="17" s="1"/>
  <c r="G835" i="17"/>
  <c r="J835" i="17" s="1"/>
  <c r="G836" i="17"/>
  <c r="J836" i="17" s="1"/>
  <c r="G843" i="17"/>
  <c r="J843" i="17" s="1"/>
  <c r="G844" i="17"/>
  <c r="J844" i="17" s="1"/>
  <c r="G845" i="17"/>
  <c r="J845" i="17" s="1"/>
  <c r="G846" i="17"/>
  <c r="J846" i="17" s="1"/>
  <c r="G847" i="17"/>
  <c r="J847" i="17" s="1"/>
  <c r="G848" i="17"/>
  <c r="J848" i="17" s="1"/>
  <c r="G849" i="17"/>
  <c r="J849" i="17" s="1"/>
  <c r="G850" i="17"/>
  <c r="J850" i="17" s="1"/>
  <c r="G851" i="17"/>
  <c r="J851" i="17" s="1"/>
  <c r="G852" i="17"/>
  <c r="J852" i="17" s="1"/>
  <c r="G853" i="17"/>
  <c r="J853" i="17" s="1"/>
  <c r="G854" i="17"/>
  <c r="J854" i="17" s="1"/>
  <c r="G855" i="17"/>
  <c r="J855" i="17" s="1"/>
  <c r="G856" i="17"/>
  <c r="J856" i="17" s="1"/>
  <c r="G857" i="17"/>
  <c r="J857" i="17" s="1"/>
  <c r="G858" i="17"/>
  <c r="J858" i="17" s="1"/>
  <c r="G859" i="17"/>
  <c r="J859" i="17" s="1"/>
  <c r="G860" i="17"/>
  <c r="J860" i="17" s="1"/>
  <c r="G861" i="17"/>
  <c r="J861" i="17" s="1"/>
  <c r="G862" i="17"/>
  <c r="J862" i="17" s="1"/>
  <c r="G863" i="17"/>
  <c r="J863" i="17" s="1"/>
  <c r="G864" i="17"/>
  <c r="J864" i="17" s="1"/>
  <c r="G865" i="17"/>
  <c r="J865" i="17" s="1"/>
  <c r="G866" i="17"/>
  <c r="J866" i="17" s="1"/>
  <c r="G867" i="17"/>
  <c r="J867" i="17" s="1"/>
  <c r="G868" i="17"/>
  <c r="J868" i="17" s="1"/>
  <c r="G869" i="17"/>
  <c r="J869" i="17" s="1"/>
  <c r="G870" i="17"/>
  <c r="J870" i="17" s="1"/>
  <c r="G871" i="17"/>
  <c r="J871" i="17" s="1"/>
  <c r="G872" i="17"/>
  <c r="J872" i="17" s="1"/>
  <c r="G873" i="17"/>
  <c r="J873" i="17" s="1"/>
  <c r="G874" i="17"/>
  <c r="J874" i="17" s="1"/>
  <c r="G875" i="17"/>
  <c r="J875" i="17" s="1"/>
  <c r="G876" i="17"/>
  <c r="J876" i="17" s="1"/>
  <c r="G877" i="17"/>
  <c r="J877" i="17" s="1"/>
  <c r="G878" i="17"/>
  <c r="J878" i="17" s="1"/>
  <c r="G879" i="17"/>
  <c r="J879" i="17" s="1"/>
  <c r="G880" i="17"/>
  <c r="J880" i="17" s="1"/>
  <c r="G882" i="17"/>
  <c r="J882" i="17" s="1"/>
  <c r="G883" i="17"/>
  <c r="J883" i="17" s="1"/>
  <c r="G884" i="17"/>
  <c r="J884" i="17" s="1"/>
  <c r="G885" i="17"/>
  <c r="J885" i="17" s="1"/>
  <c r="G886" i="17"/>
  <c r="J886" i="17" s="1"/>
  <c r="G887" i="17"/>
  <c r="J887" i="17" s="1"/>
  <c r="G888" i="17"/>
  <c r="J888" i="17" s="1"/>
  <c r="G889" i="17"/>
  <c r="J889" i="17" s="1"/>
  <c r="G890" i="17"/>
  <c r="J890" i="17" s="1"/>
  <c r="G891" i="17"/>
  <c r="J891" i="17" s="1"/>
  <c r="G892" i="17"/>
  <c r="J892" i="17" s="1"/>
  <c r="G893" i="17"/>
  <c r="J893" i="17" s="1"/>
  <c r="G894" i="17"/>
  <c r="J894" i="17" s="1"/>
  <c r="G895" i="17"/>
  <c r="J895" i="17" s="1"/>
  <c r="G896" i="17"/>
  <c r="J896" i="17" s="1"/>
  <c r="G897" i="17"/>
  <c r="J897" i="17" s="1"/>
  <c r="G11" i="17" l="1"/>
  <c r="J11" i="17" s="1"/>
  <c r="J898" i="17" s="1"/>
</calcChain>
</file>

<file path=xl/sharedStrings.xml><?xml version="1.0" encoding="utf-8"?>
<sst xmlns="http://schemas.openxmlformats.org/spreadsheetml/2006/main" count="1792" uniqueCount="938">
  <si>
    <t>KOD</t>
  </si>
  <si>
    <t>NAZWA</t>
  </si>
  <si>
    <t>RC-9T86-00-BLA SKRYTKA SECURITY</t>
  </si>
  <si>
    <t>PI-51130930 PERF.TACA PODGRZ.EL.Z POKR.NA CIASTK</t>
  </si>
  <si>
    <t>PI-51136800 DESKA DO CHLEBA</t>
  </si>
  <si>
    <t>PI-51139527 DYSPENSER DO NAPOJÓW GORĄCYCH ELEK.</t>
  </si>
  <si>
    <t>ZI-2056 STOJAK 114X114X160 MM</t>
  </si>
  <si>
    <t>CH-APREEB8 MISKA 8 I 3/4JARDIN</t>
  </si>
  <si>
    <t>CH-APREECS6 SPODEK DO FILI˝.HERB/KAWY JARDIN</t>
  </si>
  <si>
    <t>CH-APREEP13 TALERZ PťASKI 13JARDIN</t>
  </si>
  <si>
    <t>CH-APREEP65 TALERZ PťASKI 6 I 1/2JARDIN</t>
  </si>
  <si>
    <t>CH-APREETC8 FILIŻ.DO HERB/KAWY 22.4CL JARDIN</t>
  </si>
  <si>
    <t>CH-APREESC7 SZTAP.FIL.DO HERB.20.6CL JARDIN</t>
  </si>
  <si>
    <t>CH-APREEEC7 FIL.20.6CL JARDIN</t>
  </si>
  <si>
    <t>CH-APREES6 SPODEK DO FIL.HERB.15CM JARDIN</t>
  </si>
  <si>
    <t>CH-APREEP9 TALERZ PťASKI 23CM JARDIN</t>
  </si>
  <si>
    <t>CH-APREEMD TALERZ 28CM JARDIN</t>
  </si>
  <si>
    <t>CH-APREEMB5 MISKA 13.6CM/14.2CL JARDIN</t>
  </si>
  <si>
    <t>DAJ-PODGRZEWACZ GASTRO 5L</t>
  </si>
  <si>
    <t>CE-34103323 BRONCO POKRYWKA DO POJ/—MIECI SZAR</t>
  </si>
  <si>
    <t>CE-3691003 OKR.WŕZEK DOLLY CZARNY</t>
  </si>
  <si>
    <t>AB-10793 PIERŚCIEŃ USZCZELNIAJĄCY KRAN</t>
  </si>
  <si>
    <t>ST-813610 NADSTAWA 36EL.</t>
  </si>
  <si>
    <t>RC-5730-00-YEL POKRYWKA 5726/27/28/29</t>
  </si>
  <si>
    <t>RC-3304-00-CLR FOOD BOX 19L</t>
  </si>
  <si>
    <t>RC-3310-00-CLR POKRYWA DI FOOD BOX 3304</t>
  </si>
  <si>
    <t>RC-118P-00-CLR GN 1/3 150 MM PC</t>
  </si>
  <si>
    <t>RC-218P-00-AMB GN 1/3 150 MM</t>
  </si>
  <si>
    <t>RC-3300-00-CLR FOOD BOX 47 L</t>
  </si>
  <si>
    <t>RC-9T83-10-RED KOSZ 5L CZERWONY</t>
  </si>
  <si>
    <t>RC-2650-00-BLA OKR.PODST.NA KŕťKACH DO 2655</t>
  </si>
  <si>
    <t>RC-3530-00-BLA POJEM.KWADT.BRUTE 43,8X43,8X15,9</t>
  </si>
  <si>
    <t>XX-SEC-WBU-M-70 TABLICA UNIWERS.70X90 MAHOŃ</t>
  </si>
  <si>
    <t>RC-2619-60-WHT BRUTE POKRYWA DO 2620-00-WHT</t>
  </si>
  <si>
    <t>XX-SEC-WBU-M-30 TABLICA INIW.30X40CM MAHOŃ</t>
  </si>
  <si>
    <t>RC-2692-88-GRN POKRYWA DO SLIM JIM 354035413554</t>
  </si>
  <si>
    <t>RC-2692-88-BRN POKRYWA DO SLIM JIM 354035413554</t>
  </si>
  <si>
    <t>RC-12902-586-71 POKRYWA DO 12901 CZERW.</t>
  </si>
  <si>
    <t>RC-2654-00-GRY POKRYWA DO KONTENER BRUTE 208L-3</t>
  </si>
  <si>
    <t>RC-3306-00-CLR FOOD BOX 19 L</t>
  </si>
  <si>
    <t>RC-3308-00-CLR FOOD BOX 32 L</t>
  </si>
  <si>
    <t>CA-SPA14/150 ŁOPATKA Z POLI.D/PAT.35,5  35,9X8,9</t>
  </si>
  <si>
    <t>CA-SPASL14/150 ŁOPATKA Z POL.D/PAT.35,5 35,9X8,9</t>
  </si>
  <si>
    <t>RC-Q470-58-BL-00 MOP 40CM MF MOKRA PODťOGA</t>
  </si>
  <si>
    <t>RC-Q750-00-YLOO KIJ DO MOP 147CM ALUM.˝ŕťTY</t>
  </si>
  <si>
    <t>RC-Q820-00-BLOO MOP 28CM MOKRA PODťOGA</t>
  </si>
  <si>
    <t>RC-Q550-00 ALUMINIUM STELA˝ DO MOPA 28CM</t>
  </si>
  <si>
    <t>ST-100530 LISTWA WSPORNIKOWA</t>
  </si>
  <si>
    <t>CA-96SKRLD406 WIECZKO DO POJ.NA PRZYPR.(SÓL/PIEP</t>
  </si>
  <si>
    <t>HE-806333 POJ.GN PROFI LINE ST.NIER.1/2-100MM</t>
  </si>
  <si>
    <t>RC-3508-00-WHT POJEMNIK RUBBERMAID POJ.32,2L</t>
  </si>
  <si>
    <t>RC-3502-00-WHT POKRYWA DO POJ.3501,3528,3508</t>
  </si>
  <si>
    <t>HE-108008 POKRYWA DO BRYTFANNY STAL.350X450MM</t>
  </si>
  <si>
    <t>ZI-8120.01 ZEST.AKRYL.SťOI MILKY 3SZT.</t>
  </si>
  <si>
    <t>RC-2215CPDIM MAŁA SKRZYNKA WZMOCNIONA 45L</t>
  </si>
  <si>
    <t>RC-1172-04-38 POJEMNIK ACTION PAKER 67X44X47CM</t>
  </si>
  <si>
    <t>RC-1191-01-38 POJEMNIK ACTION PAKER 88X42X47CM</t>
  </si>
  <si>
    <t>RC-3569-88-GRY POJEMNIK KWADRATOWY 87L</t>
  </si>
  <si>
    <t>RC-9S00-00-YEL ZNAK OSTRZEG.WET FLOOR 51CM</t>
  </si>
  <si>
    <t>RC-9S01-00-YEL ZNAK OSTRZEG.WET FLOOR 73CM</t>
  </si>
  <si>
    <t>RC-9S16-00-YEL ZNAK-ZAMKNIETE DO CZYSZCZENIA</t>
  </si>
  <si>
    <t>RC-6285-00-RED BťYSKAJACE OSTRZE˝.—WIETLNE</t>
  </si>
  <si>
    <t>RC-9T14-00-GRY TACZKI TILT TRUCK 0,4M3 385KG</t>
  </si>
  <si>
    <t>RC-9T00-00-PLAT NADSTAWKA DO WÓZKA HK 6190</t>
  </si>
  <si>
    <t>RC-H146-00-RED UCHWYT MOPA INVADER</t>
  </si>
  <si>
    <t>RC-9MOO-00-BLA LOBBY PRO WET/DRY SPILL PAN</t>
  </si>
  <si>
    <t>RC-BU-600 PAD MOPA STEPHOLDER/B-950-10</t>
  </si>
  <si>
    <t>RC-9W29-00-BLA ZEST.ZABEZP.DO TUSCANA</t>
  </si>
  <si>
    <t>RC-9S11-00-YEL BARIERKA PRZENO—NA</t>
  </si>
  <si>
    <t>RC-3302-00-CLR POKRYWA FOOD BOX 3300/1/6/8-6</t>
  </si>
  <si>
    <t>RC-03924-00-WHT KOSZ Z PEDAŁEM NA KÓŁKACH BIAŁY</t>
  </si>
  <si>
    <t>CE-2015GR076 TACA PROST.BRńZ.38,1X51,4CM</t>
  </si>
  <si>
    <t>ST-161010 POKRYWA SZCZELNA GN 1/1 POLIPROP.</t>
  </si>
  <si>
    <t>AP-00651 TACKA NA NAPIWKI CZARNA 16,5X11X1CM</t>
  </si>
  <si>
    <t>RC-7777-00-YEL WAVEBRAKE Wŕ˝EK DO MOPOWANIA</t>
  </si>
  <si>
    <t>RC-Q472-58-GR00 MF WKťAD DO SUCHEGO MOPA 40CM</t>
  </si>
  <si>
    <t>RC-Q760-00-0000 ALUMINIUM KIJ DO MOPA</t>
  </si>
  <si>
    <t>RC-Q925-58-YEL MINI SYSTEM DO SPRZATANIA</t>
  </si>
  <si>
    <t>CA-1101P/127 POKR.NA TAL.POLIET.27,8 CIEMNOSZARA</t>
  </si>
  <si>
    <t>CE-SPD30007 DYSPENSER TRZY TACE</t>
  </si>
  <si>
    <t>CE-PS501NOO POJ.STORE ''N'' POUR 1/2 L ASORT</t>
  </si>
  <si>
    <t>RC-3526-00-GRY KONTENER BRUTE 106L</t>
  </si>
  <si>
    <t>RC-3527-00-GRY POKRYWA DO 3526</t>
  </si>
  <si>
    <t>RC-3529-00-GRY POKRYWA DO 3536</t>
  </si>
  <si>
    <t>XX-AL-CA4361/E78 TACA CAPRI 43 X 61CM</t>
  </si>
  <si>
    <t>RC-6509-00-WHT POKRYWA DO 6302/04/06/08</t>
  </si>
  <si>
    <t>RC-6523-00-WHT POKRYWA 6312/18/22</t>
  </si>
  <si>
    <t>RC-2689-88-BEI POKRYWA UCHYLNA DO 3569</t>
  </si>
  <si>
    <t>RC-3539-00-GRY POKRYWA OD 3536</t>
  </si>
  <si>
    <t>RC-BU-400 PAD MOPA BIPOWER 40CM</t>
  </si>
  <si>
    <t>CA-DD1220SCW 135 PR.TACA+P.30,5X50,8X16,8 PRZEZ</t>
  </si>
  <si>
    <t>CA-DT1220CW 110 TACA PREZ.30,5X50,8CM CZARNA</t>
  </si>
  <si>
    <t>CA-CFPMRC10 135 POMPKA/SOS.18,4X26X31,4CM PRZEZ</t>
  </si>
  <si>
    <t>RC-E-800 PAD DO ODKURZACZA</t>
  </si>
  <si>
    <t>RC-B-831-07 MOP PťASKI BAWEťN.NIEB.41X14CM</t>
  </si>
  <si>
    <t>RC-9624-00-MSSTL KOSZ ZE STALI 56,8L</t>
  </si>
  <si>
    <t>ZI-8120.02 ZEST.3 ŚWIECZNIKÓW 24CM</t>
  </si>
  <si>
    <t>ST-475970 KOREK Z RURKĄ PLASTIKOWY</t>
  </si>
  <si>
    <t>XX-SEC-WB-WR-1 DISPLAY Z TABLICZKĄ NA BUT.WINA</t>
  </si>
  <si>
    <t>PI-51131055 DWUPOZIOM.PREZENTER NA CIASTA Z POK.</t>
  </si>
  <si>
    <t>SH-11MELB012 MELBOURNE ŁYŻKA DESEROWA</t>
  </si>
  <si>
    <t>SH-11MELB022 MELBOURNE WIDELEC DESEROWY</t>
  </si>
  <si>
    <t>SH-11MELB116 MELBOURNE NOŻYK DO PIECZYWA</t>
  </si>
  <si>
    <t>CA-DIV12/148 LISTWA PODP.GN W TERM.UPCS180 BIAť</t>
  </si>
  <si>
    <t>AB-77336 PATERA DO CIASTA ALUM.4POZ.20/26/26/32</t>
  </si>
  <si>
    <t>RC-Q477-88-BL00 MF WKŁAD DO MAKREGO MOPA 40CM</t>
  </si>
  <si>
    <t>SP-47536-12 POťOWA KULI —R.12CM H6CM</t>
  </si>
  <si>
    <t>SP-47628-23 ťOPATKA POLI.WYTRZ.DO 110C Dť.23CM</t>
  </si>
  <si>
    <t>AB-10332 DZBANEK DO SPIENIANIA MLEKA, POJ.2L</t>
  </si>
  <si>
    <t>AB-83974 ASIA LINE TACA GN 2/4</t>
  </si>
  <si>
    <t>ZI-3466.02 STOJAK DO PRZYPRAWNIKÓW 160X115MM</t>
  </si>
  <si>
    <t>ZI-4958E SZKL.WKŁAD DO PODGRZEW.10,5X10,5CM</t>
  </si>
  <si>
    <t>ZI-4492E TALERZ SELECTION 28X28</t>
  </si>
  <si>
    <t>ZI-4493.24E TALERZ SELECTION 24X24</t>
  </si>
  <si>
    <t>ZI-5700E TALERZ OWALNY 33X24</t>
  </si>
  <si>
    <t>ZI-5701E MISA SZKLANA OWALNA 26,5X19,5</t>
  </si>
  <si>
    <t>ZI-5242.B PLATER BUFETOWY 620X375X340 MM</t>
  </si>
  <si>
    <t>RC-FG352600WHT KONTENER KWADR.106L BIA</t>
  </si>
  <si>
    <t>RC-FG461400WHT WÓZEK PROSTOKĄTNY 400 L BIAŁY</t>
  </si>
  <si>
    <t>ZI-5145 TACA PROST.CZARNA 320X120 MM</t>
  </si>
  <si>
    <t>XX-PEDRALI-865BI PODSTAWA STOLIKA STOŻ.IKON</t>
  </si>
  <si>
    <t>XX-PEDRALI-D70BAI500020 BLAT OKR.BIAŁ.(DO 865BI)</t>
  </si>
  <si>
    <t>XX-PM-EKO 0511 STÓŁ Z OTW.NA ODP.700X600X850</t>
  </si>
  <si>
    <t>XX-PF-113743 PURE KARAFKA STOPPER 500 ML</t>
  </si>
  <si>
    <t>AB-83683 TAO TACA BRĄZOWA 240X235 MM</t>
  </si>
  <si>
    <t>AB-01412 TACA PROST.METALOWA 420X310 MM</t>
  </si>
  <si>
    <t>AB-88109 TŁUCZEK DO MIĘSA 100X100X120 MM</t>
  </si>
  <si>
    <t>AB-88110 TŁUCZEK DO MIĘSA 110X110X140 MM</t>
  </si>
  <si>
    <t>OZ-8481.26000.70 WIDELEC DO MIĘS 500 MM</t>
  </si>
  <si>
    <t>OZ-8481.02005.04 ŁOPATKA DO PRZEWR.DŁ.300MM</t>
  </si>
  <si>
    <t>OZ-0121.04025.41 GARNEK ŚRED.250MM 29,5L</t>
  </si>
  <si>
    <t>OZ-0211.40505.13 PATELNIA DO PRAŻENIA ŚR.400MM</t>
  </si>
  <si>
    <t>OZ-8340.00012.00 SITO MONOBLOCK 120MM</t>
  </si>
  <si>
    <t>OZ-8340.00014.00 SITO MONOBLOCK 140MM</t>
  </si>
  <si>
    <t>OZ-8340.00016.00 SITO MONOBLOCK 160MM</t>
  </si>
  <si>
    <t>OZ-8340.00030.03 CEDZAK ŚR.300MM</t>
  </si>
  <si>
    <t>OZ-8468.00009.00 CHOCHLA MONOBLOCK 90MM</t>
  </si>
  <si>
    <t>OZ-8468.00014.00 CHOCHLA MONOBLOCK 140 MM</t>
  </si>
  <si>
    <t>OZ-8468.00016.00 CHOCHLA MONOBLOCK 160 MM</t>
  </si>
  <si>
    <t>OZ-8479.00004.04 SZUFELKA METALOWA 0,5L</t>
  </si>
  <si>
    <t>OZ-9467.00001.02 SZCZYPCE DO SMAŻENIA NO 2</t>
  </si>
  <si>
    <t>OZ-9481.02005.03 SZPATUŁA</t>
  </si>
  <si>
    <t>OZ-0122.00022.11 POKRYWA 22CM SATYNA</t>
  </si>
  <si>
    <t>OZ-7911.19070.96 STÓŁ ROB.Z 2PÓŁ.190X70CM</t>
  </si>
  <si>
    <t>OZ-2919.06NTV.00777.00 SZYNY DO PÓŁKI-68X3X3CM</t>
  </si>
  <si>
    <t>OZ-7876.N1.80905.00 SZAFKA OTWARTA</t>
  </si>
  <si>
    <t>OZ-9467.00932.00 SZCZYPCE SERWINGOWE 235MM</t>
  </si>
  <si>
    <t>AB-84007 KWADR.SALATERKA 25X25CM</t>
  </si>
  <si>
    <t>AB-11892 STOJAK BUFETT 50X50 2POZ.3MIS.23CM 7CZ.</t>
  </si>
  <si>
    <t>AB-40207 SOSJERKA Z PODW.ŚCIANKAMI 400ML</t>
  </si>
  <si>
    <t>XX-SODA-270030001 GRZAŁKA DO PODGRZEWACZA ELEKTR</t>
  </si>
  <si>
    <t>AB-88027 FORMA DO PIECZENIA CHLEBA 1,5L</t>
  </si>
  <si>
    <t>AB-09917 STOJAK PARTY OKR.ŚR.24CM WYS.35CM</t>
  </si>
  <si>
    <t>OZ-0270.03217.01 TERMOS GASTRONOMICZNY 10L</t>
  </si>
  <si>
    <t>OZ-0122.00028.11 POKRYWA SATYNOWA KOPUŁKA 28CM L</t>
  </si>
  <si>
    <t>OZ-0122.00036.11 POKRYWA SATYNOWA KOPUŁKA 36CM L</t>
  </si>
  <si>
    <t>OZ-0122.00040.11 POKRYWA SATYNOWA KOPUŁKA 40CM L</t>
  </si>
  <si>
    <t>OZ-0122.00060.12 POKRYWKA PŁASKA 600MM</t>
  </si>
  <si>
    <t>OZ-9337.T7172.00 SITO CHIŃSKIE</t>
  </si>
  <si>
    <t>OZ-9338.00045.00 UBIJAK 450 MM</t>
  </si>
  <si>
    <t>OZ-8338.00005.03 RÓZGA STALOWA 70</t>
  </si>
  <si>
    <t>OZ-8350.00014.04 TASAK DŁUGA RĄCZKA</t>
  </si>
  <si>
    <t>OZ-0331.03220.01 MISKA DO MIKSOWANIA 10,5L</t>
  </si>
  <si>
    <t>OZ-0331.03622.01 MISKA DO MIKSOWANIA 14,5L</t>
  </si>
  <si>
    <t>OZ-0331.04024.01 MISKA DO MIKSOWANIA 22,5L</t>
  </si>
  <si>
    <t>OZ-0449.06544.01 TACA BANKIETOWA PROST.</t>
  </si>
  <si>
    <t>OZ-0449.52365.01 TACA BANKIETOWA OWALNA 52X36X2</t>
  </si>
  <si>
    <t>OZ-0449.62435.01 TACA BANKIETOWA OWAL.52X43,5X2</t>
  </si>
  <si>
    <t>OZ-0121.03636.21 GARNEK WYSOKI 36L ŚR.360MM</t>
  </si>
  <si>
    <t>OZ-0121.02013.21 GARNEK ŚREDNI 3,75L ŚR.200MM</t>
  </si>
  <si>
    <t>OZ-0121.04522.21 GARNEK NISKI 32,5L ŚR.450MM</t>
  </si>
  <si>
    <t>OZ-0121.05020.21 GARNEK NISKI 35L ŚR.500MM</t>
  </si>
  <si>
    <t>OZ-0144.04006.22 PATELNIA DO PAELI,SAT.ŚR.40,6CM</t>
  </si>
  <si>
    <t>OZ-8224.OT120.02 TERMOPORT 67X76,5X62CM NIEB.</t>
  </si>
  <si>
    <t>OZ-0311.23150.10 GN 2/3 354X325X150 MM</t>
  </si>
  <si>
    <t>OZ-0311.23200.10 GN 2/3 354X325X200 MM</t>
  </si>
  <si>
    <t>OZ-0311.12100.21 POJEM.PERF.GN 1/2,325X265MM,100</t>
  </si>
  <si>
    <t>OZ-0312.00014.10 GN 1/4 POKRYWA</t>
  </si>
  <si>
    <t>OZ-9481.26000.40 ŁYŻKA PERFOROWANA 43CM</t>
  </si>
  <si>
    <t>OZ-8481.27000.50 ŁYŻKA DO NALEWANIA 270 MM</t>
  </si>
  <si>
    <t>OZ-8481.27000.30 ŁYŻKA DO NALEWANIA 430 MM</t>
  </si>
  <si>
    <t>OZ-8481.27001.10 SZPATUŁA 270 MM</t>
  </si>
  <si>
    <t>OZ-8481.27000.70 SZPATUŁA 360 MM</t>
  </si>
  <si>
    <t>OZ-8481.27001.20 SZPATUŁA PERF.270 MM</t>
  </si>
  <si>
    <t>OZ-8481.27000.80 SZPATUŁA PERF.360 MM</t>
  </si>
  <si>
    <t>OZ-8340.00019.03 ŁYŻKA CEDZAKOWA GRUBA 190X190MM</t>
  </si>
  <si>
    <t>OZ-8340.00017.04 ŁYŻKA CEDZAKOWA GRUBA 170X170MM</t>
  </si>
  <si>
    <t>OZ-8340.00019.04 ŁYŻKA CEDZAKOWA CIEN. 190X190MM</t>
  </si>
  <si>
    <t>OZ-937.T7176.00 DRUSZLAK ŚR.25CM</t>
  </si>
  <si>
    <t>OZ-0122.00020.11 POKRYWKA 20CM</t>
  </si>
  <si>
    <t>OZ-0121.01675.21 GARNEK NISKI 1,5L ŚR.160MM</t>
  </si>
  <si>
    <t>OZ-0121.03617.21 GARNEK NISKI 16L ŚR.360MM</t>
  </si>
  <si>
    <t>OZ-0143.02817.21 RONDEL 10L 280MM</t>
  </si>
  <si>
    <t>OZ-9481.02004.01 WIDELEC KUCHENNY</t>
  </si>
  <si>
    <t>OZ-0122.00016.11 POKRYWKA 16CM</t>
  </si>
  <si>
    <t>OZ-0121.02828.21 GARNEK WYSOKI 17L ŚR.280MM</t>
  </si>
  <si>
    <t>OZ-0121.03232.21 GARNEK WYSOKI 25L ŚR.320MM</t>
  </si>
  <si>
    <t>OZ-0121.04032.21 GARNEK WYSOKI 37,5L ŚR.400MM</t>
  </si>
  <si>
    <t>OZ-0122.00028.12 POKRYWKA PŁASKA 280MM</t>
  </si>
  <si>
    <t>OZ-0122.00040.12 POKRYWKA PŁASKA 400MM</t>
  </si>
  <si>
    <t>OZ-0122.00045.12 POKRYWKA PŁASKA 450MM</t>
  </si>
  <si>
    <t>OZ-0311.12150.11 POJEMNIK GN 1/2 150MM Z UCHW.</t>
  </si>
  <si>
    <t>OZ-0311.13065.11 POJEMNIK GN 1/3 65MM Z UCHW.</t>
  </si>
  <si>
    <t>OZ-0311.13150.11 POJEMNIK GN 1/3 150MM Z UCHW.</t>
  </si>
  <si>
    <t>OZ-0311.24100.10 GN 2/4 530X162X100 MM</t>
  </si>
  <si>
    <t>OZ-0312.00011.14 POKRYWKA DO GN 1/1 Z UCHW.</t>
  </si>
  <si>
    <t>OZ-0312.00012.14 POKRYWKA DO GN 1/2 Z UCHW.</t>
  </si>
  <si>
    <t>OZ-0312.00013.11 POKR.DO GN 1/3 Z OTW.NA CHOCHLE</t>
  </si>
  <si>
    <t>OZ-0312.00013.14 POKRYWKA DO GN 1/3 Z UCHW.</t>
  </si>
  <si>
    <t>OZ-0312.00016.21 POKRYWKA DO GN 1/6 Z SILIKONEM</t>
  </si>
  <si>
    <t>OZ-0312.00019.10 GN 1/9 POKRYWA</t>
  </si>
  <si>
    <t>OZ-0312.00021.10 GN 2/1 POKRYWA</t>
  </si>
  <si>
    <t>OZ-0312.00023.10 GN 2/3 POKRYWA</t>
  </si>
  <si>
    <t>OZ-0312.00024.10 GN 2/4 POKRYWA</t>
  </si>
  <si>
    <t>OZ-7711.07075.22 STÓŁ PODAWCZY DO ZMYW.70X75X87</t>
  </si>
  <si>
    <t>OZ-7831.40758.01 PODGRZEWACZ DO FRYTEK NADSTAWNY</t>
  </si>
  <si>
    <t>OZ-7854.40758.11 ELEK.PODGRZEWACZ GN 1/1 NADSTAW</t>
  </si>
  <si>
    <t>OZ-7865.40753.CO KUCHNIA Z PŁYTAMI CERAM.ELEKTR.</t>
  </si>
  <si>
    <t>OZ-7865.40758.12 KUCHNIA 2-PALN.NASTAWNA Z SZAF.</t>
  </si>
  <si>
    <t>OZ-7876.40705.00 SZAFKA PODSTAWNA 40X70CM</t>
  </si>
  <si>
    <t>OZ-0121.01808.21 GARNEK NISKI 1,75L ŚR.180MM</t>
  </si>
  <si>
    <t>OZ-0121.03219.21 GARNEK ŚREDNI 14,5L ŚR.320MM</t>
  </si>
  <si>
    <t>OZ-0121.03622.21 GARNEK ŚREDNI 20,5L ŚR.360MM</t>
  </si>
  <si>
    <t>OZ-0121.04025.21 GARNEK ŚREDNI 29,5L ŚR.400MM</t>
  </si>
  <si>
    <t>OZ-0121.04528.21 GARNEK ŚREDNI 42,5L ŚR.450MM</t>
  </si>
  <si>
    <t>OZ-0122.00016.12 POKRYWKA PŁASKA 160MM</t>
  </si>
  <si>
    <t>OZ-0122.00022.12 POKRYWKA PŁASKA 220MM</t>
  </si>
  <si>
    <t>OZ-0122.00026.12 POKRYWKA PŁASKA 260MM</t>
  </si>
  <si>
    <t>OZ-0311.11100.11 POJEMNIK GN 1/1 530X325 100,UCH</t>
  </si>
  <si>
    <t>OZ-0311.11150.11 POJEMNIK GN 1/1 530X325 150,UCH</t>
  </si>
  <si>
    <t>OZ-0311.23065.11 POJEMNIK GN 2/3 354X325 65,UCHW</t>
  </si>
  <si>
    <t>OZ-0311.23100.11 POJEMNIK GN 2/3 354X325 100,UCH</t>
  </si>
  <si>
    <t>OZ-0311.23150.11 POJEMNIK GN 2/3 354X325 150,UCH</t>
  </si>
  <si>
    <t>OZ-0311.23200.11 POJEMNIK GN 2/3 354X325 200,UCH</t>
  </si>
  <si>
    <t>OZ-0311.12065.11 POJEMNIK GN 1/2 325X265 65,UCHW</t>
  </si>
  <si>
    <t>OZ-0311.12200.11 POJEMNIK GN 1/2 325X265 200,UCH</t>
  </si>
  <si>
    <t>OZ-0311.13100.11 POJEMNIK GN 1/3 325X176 100,UCH</t>
  </si>
  <si>
    <t>OZ-0311.13200.11 POJEMNIK GN 1/3 325X176 200,UCH</t>
  </si>
  <si>
    <t>OZ-0311.16200.11 POJEMNIK GN 1/6 176X162 200,UCH</t>
  </si>
  <si>
    <t>OZ-0311.11020.21 PERF.GN 1/1 530X325CM,20</t>
  </si>
  <si>
    <t>OZ-0312.00023.11 POKRYWA GN,WYC.NA ŁYŻ.354X325,L</t>
  </si>
  <si>
    <t>OZ-0311.11200.30 POJEMNIK GN 1/1 - 200MM</t>
  </si>
  <si>
    <t>OZ-0311.12150.30 POJEMNIK GN 1/2 - 150MM</t>
  </si>
  <si>
    <t>OZ-0311.14100.30 POJEMNIK GN 1/4 - 100MM</t>
  </si>
  <si>
    <t>OZ-0311.14200.30 POJEMNIK GN 1/4 - 200MM</t>
  </si>
  <si>
    <t>OZ-0311.16065.30 POJEMNIK GN 1/6 - 65MM</t>
  </si>
  <si>
    <t>OZ-0312.00012.60 POKRYWA Z UCHW.GN 1/2</t>
  </si>
  <si>
    <t>OZ-0312.00016.60 POKRYWA Z UCHW.GN 1/6</t>
  </si>
  <si>
    <t>OZ-0312.00019.60 POKRYWA Z UCHW.GN 1/9</t>
  </si>
  <si>
    <t>OZ-0312.00023.13 POKRYWA GN Z RĄCZ.354X325CM,L</t>
  </si>
  <si>
    <t>OZ-0312.00012.13 POKRYWA GN Z RĄCZ.325X265CM,L</t>
  </si>
  <si>
    <t>OZ-0380.00530.01 LISTWA WSPORNIKOWA 530CM</t>
  </si>
  <si>
    <t>OZ-0337.05012.01 CEDZAK DRUCIANY ŚR.50CM</t>
  </si>
  <si>
    <t>OZ-0337.06014.01 CEDZAK DRUCIANY ŚR.60CM</t>
  </si>
  <si>
    <t>OZ-0337.07015.01 CEDZAK DRUCIANY ŚR.70CM</t>
  </si>
  <si>
    <t>AS-233300 RIVIERA WIDELEC 18CM</t>
  </si>
  <si>
    <t>BU-540020 TALERZ PŁ.Z RANTEM 20CM BONN/BISTRO</t>
  </si>
  <si>
    <t>BU-090377 PLEASURE TALERZ KWADR.27CM Z RANTEM</t>
  </si>
  <si>
    <t>BU-096660 PLEASURE SALATERKA 10CM KANCIASTA</t>
  </si>
  <si>
    <t>BU-700632 MAITRE TALERZ Z SZER.RANT.32</t>
  </si>
  <si>
    <t>BU-700032 MAITRE TALERZ PŁ.Z RANT.32</t>
  </si>
  <si>
    <t>BU-702030 MAITRE PÓŁMISEK OWAL.Z RANT.30</t>
  </si>
  <si>
    <t>BU-090374 PLEASURE TALERZ KWADR.24CM Z R</t>
  </si>
  <si>
    <t>BU-701871 MAITRE TALERZ PŁ. Z RYFL.RANTEM 24CM</t>
  </si>
  <si>
    <t>PU-120652 GN PERFOROWANY 1/2 65MM</t>
  </si>
  <si>
    <t>PU-209016 POKRYWA 16CM</t>
  </si>
  <si>
    <t>PU-209018 POKRYWA 18CM</t>
  </si>
  <si>
    <t>PU-209020 POKRYWA 20CM</t>
  </si>
  <si>
    <t>PU-209024 POKRYWA 24CM</t>
  </si>
  <si>
    <t>PU-209035 POKRYWA 35CM</t>
  </si>
  <si>
    <t>PU-217028 NACZYNIE ŻAROODP.28CM BEZ POKR.</t>
  </si>
  <si>
    <t>PU-217035 NACZYNIE ŻAROODP.35CM BEZ POKR.</t>
  </si>
  <si>
    <t>PU-218035 GARNEK DO GOT.ZUPY BEZ POKR. 35CM</t>
  </si>
  <si>
    <t>PU-301108 CHOCHLA 8CM</t>
  </si>
  <si>
    <t>PU-308040 DURSZLAK STOŻKOWATY 40CM</t>
  </si>
  <si>
    <t>PU-314110 SZPATUŁA 10CM</t>
  </si>
  <si>
    <t>PU-314112 SZPATUŁA 12CM</t>
  </si>
  <si>
    <t>PU-314210 SZPATUŁA PERFOROWANA 10CM</t>
  </si>
  <si>
    <t>PU-314212 SZPATUŁA PERFOROWANA 12CM</t>
  </si>
  <si>
    <t>PU-353000 SZCZYPCE DO SAŁATY</t>
  </si>
  <si>
    <t>PU-375030 SITKO Z PODWÓJNĄ SIATKĄ</t>
  </si>
  <si>
    <t>PU-377037 PERFOROWANA ŁYŻKA</t>
  </si>
  <si>
    <t>PU-815018 KOŃCÓWKA DO RĘKAWÓW PETITS FOURS 18MM</t>
  </si>
  <si>
    <t>PU-892100 MLECZNIK 1L</t>
  </si>
  <si>
    <t>PU-1100P1 POKRYWKA POLIPROPYLENOWA 1/1</t>
  </si>
  <si>
    <t>PU-1200P1 POKRYWKA POLIPROPYLENOWA 1/2</t>
  </si>
  <si>
    <t>PU-1200P3 POKRYWKA POLIPROPYLENOWA 1/2 BŁĘK.</t>
  </si>
  <si>
    <t>PU-1300P1 POKRYWKA POLIPROPYLENOWA 1/3</t>
  </si>
  <si>
    <t>PU-1315P1 GN 1/3 150MM POLIPROPYLEN</t>
  </si>
  <si>
    <t>PU-1400P1 POKRYWKA POLIPROPYLENOWA 1/4</t>
  </si>
  <si>
    <t>PU-1600P1 POKRYWKA POLIPROPYLENOWA 1/6</t>
  </si>
  <si>
    <t>PU-362200 ŁYŻKA CEDZAK.BUFFET STAR</t>
  </si>
  <si>
    <t>PU-354050 UBIJAK DO PIANY 8 WRZECION 50CM</t>
  </si>
  <si>
    <t>PU-308045 CEDZAK STOŻKOWY 45CM</t>
  </si>
  <si>
    <t>PU-348012 STALOWE SITO STOŻKOWE 12CM</t>
  </si>
  <si>
    <t>PU-209060 POKRYWKA ST.NDZ.60CM</t>
  </si>
  <si>
    <t>PU-131501 POJEMNIK GASTRON.1/3 150MM</t>
  </si>
  <si>
    <t>PU-141501 POJEMNIK GASTRON.1/4 150MM</t>
  </si>
  <si>
    <t>PU-110652 POJEMNIK GASTR.DZIURKOWANY 1/1 65MM</t>
  </si>
  <si>
    <t>PU-788050 FORMA DO CIASTA PROST.50CM ST.NDZ.</t>
  </si>
  <si>
    <t>PU-239736 WOK EXCALIBUR ST.NDZ.PŁASKIE DNO 36CM</t>
  </si>
  <si>
    <t>PU-239600 PODSTAWKA DO WOKA</t>
  </si>
  <si>
    <t>PU-205035 PATELNIA DO PAELI BEZ ST.POKR.35CM</t>
  </si>
  <si>
    <t>PU-205040 PATELNIA DO PAELI BEZ ST.POKR.40CM</t>
  </si>
  <si>
    <t>PU-209022 POKRYWA 22CM</t>
  </si>
  <si>
    <t>PU-209026 POKRYWA 26CM</t>
  </si>
  <si>
    <t>PU-363200 SZPATUŁA KUCHENNA MONOBLOK 18%CR</t>
  </si>
  <si>
    <t>PU-307050 307CP KOCIOŁEK 50CM</t>
  </si>
  <si>
    <t>PU-307070 307CP KOCIOŁEK 70CM</t>
  </si>
  <si>
    <t>PU-808000 ZNACZNIK DO DEKORACJI</t>
  </si>
  <si>
    <t>PU-1100C1 POKRYWA DO GN 1/1 POLI.</t>
  </si>
  <si>
    <t>PU-1106X1 POJEMNIK GN STAL 18 CR.1/1 65MM 7,3L</t>
  </si>
  <si>
    <t>PU-239328 WOK Z ST.NDZ.28CM (DNO WYPUKŁE)</t>
  </si>
  <si>
    <t>PU-302116 STALOWA SZUMÓWKA MONOBLOK 16CM</t>
  </si>
  <si>
    <t>PU-208024 GARNEK WYSOKI STALOWY Z POKR.24CM</t>
  </si>
  <si>
    <t>PU-362100 STALOWY CEDZAK BUFET</t>
  </si>
  <si>
    <t>PU-20050 OKŁADKA NA RACHUNKI CZARNA</t>
  </si>
  <si>
    <t>PU-862100 OWAL.TACA SERWINGOWA NON SLIP</t>
  </si>
  <si>
    <t>PU-315017 CEDZAK DO MIESZANIA ŚR.17CM</t>
  </si>
  <si>
    <t>PU-316050 UBIJAK DŁ.50CM BATIDOR</t>
  </si>
  <si>
    <t>PU-302110 CEDZIDŁO MONOBLOCK ŚR.10CM</t>
  </si>
  <si>
    <t>PU-315010 CEDZIDŁO MESH ŚR.10CM</t>
  </si>
  <si>
    <t>PU-323050 WIDELEC 50X7CM</t>
  </si>
  <si>
    <t>PU-830002 LEJEK DO FORMOWANIA 2L</t>
  </si>
  <si>
    <t>PU-376137 CHOCHLA DŁ.37CM</t>
  </si>
  <si>
    <t>PU-303100 FORMA DO MADELOWANIA DŁ.26CM</t>
  </si>
  <si>
    <t>PU-239002 RUSZT DO WOKA ŚR.36CM</t>
  </si>
  <si>
    <t>PU-302108 CEDZIDŁO ŚR.8CM</t>
  </si>
  <si>
    <t>PU-806000 WALEC DO CIASTA DŁ.12CM</t>
  </si>
  <si>
    <t>PU-955020 CEDZIDŁO Z SIATKĄ ŚR.20CM</t>
  </si>
  <si>
    <t>PU-1410C1 GN 1/4 POLIWĘGLAN</t>
  </si>
  <si>
    <t>PU-299016 POKRYWKA 16CM</t>
  </si>
  <si>
    <t>PU-299035 POKRYWKA 35CM</t>
  </si>
  <si>
    <t>PU-299040 POKRYWKA 40CM</t>
  </si>
  <si>
    <t>ZI-5000 PLATTER SZKL.96X39X1CM</t>
  </si>
  <si>
    <t>RC-9W30-00-SSTONE POPIELNICA TUSCAN PIASKOWA</t>
  </si>
  <si>
    <t>RC-9F20-00-CHR PŕťKA DRUCIANA</t>
  </si>
  <si>
    <t>PI-50959524 DYSTRYBUTOR DO GORĄCEJ KAWY/MLEKA</t>
  </si>
  <si>
    <t>AB-84268 TIMBER TACA 440X250MM</t>
  </si>
  <si>
    <t>AB-01435 TACA BRAZIL GN 1/1 POLEROWANY RANT</t>
  </si>
  <si>
    <t>RC-7815-88-BLU TACA DO KRZESEŁKA STURDY CHAIR</t>
  </si>
  <si>
    <t>SP-11742-50 FORMA DO PIZZY 50CM</t>
  </si>
  <si>
    <t>SP-11742-60 FORMA DO PIZZY 60CM</t>
  </si>
  <si>
    <t>SH-11MELB201 MELBOURNE CHOCHLA DO ZUPY</t>
  </si>
  <si>
    <t>SH-11MELB202 MELBOURNE CHOCHLA DO SOSÓW</t>
  </si>
  <si>
    <t>RC-6146-00-WHT POJEM.STEP-ON 87 L BIA.</t>
  </si>
  <si>
    <t>CE-PS601N02 STORE'N'POUR POJEMNIK 1L.</t>
  </si>
  <si>
    <t>CE-304207 NALEWAK SPEED SPOUT PRZEćROCZ.</t>
  </si>
  <si>
    <t>XX-BOL-107830305000 PODGRZEWACZ 4H 50SZT</t>
  </si>
  <si>
    <t>RC-130P-00CLR GN 1/1 65MM POLIWĘGLAN</t>
  </si>
  <si>
    <t>RL-FR0620-1 POJEMNIK NA BAGIETKI 19CM WYS.20CM</t>
  </si>
  <si>
    <t>PI-22400004 ŁYŻKA DESEROWA AMERICA</t>
  </si>
  <si>
    <t>PI-22400006 NÓŻ DESEROWY AMERICA</t>
  </si>
  <si>
    <t>PI-22400028/6 WIDELEC DO RYB AMERICA 6SZT</t>
  </si>
  <si>
    <t>PI-20200013/1 CHOCHELKA DO SOSU HOTEL 1SZT</t>
  </si>
  <si>
    <t>PI-22400010 CHOCHLA WAZOWA AMERICA</t>
  </si>
  <si>
    <t>PI-22400012 WIDELEC SERWINGOWY AMERICA</t>
  </si>
  <si>
    <t>PI-22400013 CHOCHELKA DO SOSU AMERICA</t>
  </si>
  <si>
    <t>PI-22400015 WIDELEC DO SERW.SAŁATY AMERICA</t>
  </si>
  <si>
    <t>AB-77329 TORBA DO WYROBÓW CUKIER.DŁ.70CM</t>
  </si>
  <si>
    <t>AB-83876 NACZYNIE CLASSIC WAVE</t>
  </si>
  <si>
    <t>RC-9W32-00-SSBLA POPIELNICA MONT.NA ŚCIANIE</t>
  </si>
  <si>
    <t>RC-1100EBKPL STALOWY POJEM.NA NIEDOPAŁ.I ŚMIECI</t>
  </si>
  <si>
    <t>AB-11461 ZESTAW POJEMNIKÓW</t>
  </si>
  <si>
    <t>RC-2692-88-GRY GRY POKRYWA DO SLIM JIM</t>
  </si>
  <si>
    <t>RC-2631-00-RED POKRYWA DO 2632 CZERW.</t>
  </si>
  <si>
    <t>CA-GB1200CW/135 SZKL.380ML WYS.NA STÓPCE Z POLI.</t>
  </si>
  <si>
    <t>AB-88108 TŁUCZEK DO MIĘSA</t>
  </si>
  <si>
    <t>AB-01415 TACA SWING 285X200 MM</t>
  </si>
  <si>
    <t>AB-11000 TACA PROFI LINE GN 1/1 DEKOR NA RANCIE</t>
  </si>
  <si>
    <t>AB-84405 TALERZ Z AKRYLU 38X38CM</t>
  </si>
  <si>
    <t>AB-84406 TALERZ Z AKRYLU 30,5X30,5CM</t>
  </si>
  <si>
    <t>AB-84407 TALERZ Z AKRYLU 23X23CM</t>
  </si>
  <si>
    <t>AB-18588 POKRYWA POD TACĘ NA SERY 50CM GOLD</t>
  </si>
  <si>
    <t>AB-12431 PIRAMIDA ŚREDNIA 22X22CM HOHE 31CM</t>
  </si>
  <si>
    <t>AB-88136 FORMA DO TERRIN Z POKR.50CM OKRĄGŁA</t>
  </si>
  <si>
    <t>AB-04007 KPL.2 ŚWIECZNIKÓW POSREBRZ.6X13CM</t>
  </si>
  <si>
    <t>AB-71417 ZNACZEK OTWARTE/ZAMKNIĘTE</t>
  </si>
  <si>
    <t>PI-51131058 TACA CHŁODZ.3-POZ.GN 2/3</t>
  </si>
  <si>
    <t>PI-51132700 STAND POD PORCELANĘ</t>
  </si>
  <si>
    <t>PI-51131056 PODW.TACA/OWOCE GN1/1 H20,GN1/1 H40</t>
  </si>
  <si>
    <t>PI-51135416 PODW.DYSPENSER DO SOK.16CM ŚR.3,5LX2</t>
  </si>
  <si>
    <t>PI-97150741 WÓZEK SERWISOWY 102X45X88 NA C.DANIA</t>
  </si>
  <si>
    <t>PI-97150742 PODW.WÓZEK 87X55X88</t>
  </si>
  <si>
    <t>AB-00039 STOJAK NA WIZYTÓWKI 90X35X65MM-2SZT.</t>
  </si>
  <si>
    <t>AB-84081 NATURAL MISA CZARNA 400X185 MM</t>
  </si>
  <si>
    <t>AB-83863 NATURAL LIŚĆ CZARNY 345X80 MM</t>
  </si>
  <si>
    <t>PI-22400003/6 NÓŻ STOŁOWY AMERICA 6SZT HANG CARD</t>
  </si>
  <si>
    <t>PI-22400020 ŁOPATKA DO CIASTA AMERICA</t>
  </si>
  <si>
    <t>PI-22400029/6 NÓŻ DO RYB AMERICA 6SZT</t>
  </si>
  <si>
    <t>PI-50955420 DYSTRYBUTOR SOKÓW 20CM 8 LT</t>
  </si>
  <si>
    <t>PI-51131057 TACA 3-POZ.GN 2/3</t>
  </si>
  <si>
    <t>RC-12902-382-71 POKR.DO KONTEN.100L BEŻ.</t>
  </si>
  <si>
    <t>RC-12902-101-71 POKRYWA DO POJ.NA KÓŁK.110L CZAR</t>
  </si>
  <si>
    <t>RC-6110-00-YEL WISZĄCY ZNAK OSTRZEGAW.</t>
  </si>
  <si>
    <t>RC-6173-86-BLU WÓZEK DO 2000</t>
  </si>
  <si>
    <t>RC-6244-00-GRY WKŁAD DO POJEMNIKA 6144</t>
  </si>
  <si>
    <t>RC-6246-00-GRY WKŁAD DO POJEMNIKA 6146</t>
  </si>
  <si>
    <t>RC-6284-00-BLA OBCIĄŻNIK METALOWY</t>
  </si>
  <si>
    <t>RC-9408-L1 KÓŁKA 9408-88</t>
  </si>
  <si>
    <t>RC-B-841-07 NAKŁADKA MOPA STEP 40X10CM</t>
  </si>
  <si>
    <t>RC-Q474-58-YL00 NAKŁ.MOPA MIKROW.40X15 SZORSTKA</t>
  </si>
  <si>
    <t>RC-Q477-58-BLOO MF WKŁAD DO MOKREGO MOPA 40CM</t>
  </si>
  <si>
    <t>SP-41571-94 PÓŁMISEK RYBA POZťAC.</t>
  </si>
  <si>
    <t>ST-1502 POLEROWANY SYFON DO BITEJ ŚMIETANY 0,5L</t>
  </si>
  <si>
    <t>XX-AL-1218CSWD PÓŁKA ODSĄCZAJĄCA</t>
  </si>
  <si>
    <t>RABAT</t>
  </si>
  <si>
    <t>CENA            KATALOGOWA</t>
  </si>
  <si>
    <t>CENA PROMO</t>
  </si>
  <si>
    <t>ZAMAWIAM</t>
  </si>
  <si>
    <t>WARTOŚĆ ZAMÓWIENIA</t>
  </si>
  <si>
    <t>RN-60.73.848 RUSZT POMOCNICZY GN 1/1</t>
  </si>
  <si>
    <t>RN-6013.1103 BLACHA 1/1 GN Z POWŁ.TRILAX</t>
  </si>
  <si>
    <t>RN-6015.1103 BLACHA DO PIECZ.PERF.1/1GN TRILAX</t>
  </si>
  <si>
    <t>RN-6035.1017 RUSZT COMBIGRILL 1/1GN TRILAX</t>
  </si>
  <si>
    <t>XX-01.HEPP-01.0053.1150-ACCENT WIDELEC DO RYB</t>
  </si>
  <si>
    <t>XX-HEPP-01.0048.1800 PROFILE NÓŻ MONOBLOCK</t>
  </si>
  <si>
    <t>XX-HEPP-01.0053.1010-ACCENT ŁYŻKA STOŁOWA</t>
  </si>
  <si>
    <t>XX-HEPP-01.0053.1020-ACCENT WIDELEC STOŁOWY</t>
  </si>
  <si>
    <t>XX-HEPP-01.0053.1050-ACCENT ŁYŻ.DO DES.18/10</t>
  </si>
  <si>
    <t>XX-HEPP-01.0053.1060-ACCENT WIDELEC DESEROWY</t>
  </si>
  <si>
    <t>XX-HEPP-01.0053.1100-ACCENT ŁYŻECZKA DO KAWY</t>
  </si>
  <si>
    <t>XX-HEPP-01.0053.1140-ACCENT NÓŻ DO RYB</t>
  </si>
  <si>
    <t>XX-HEPP-01.0053.1750-ACCENT WIDELCZYK DO CIAS</t>
  </si>
  <si>
    <t>XX-HEPP-01.0053.1800-ACCENT NÓŻ STOŁOWY</t>
  </si>
  <si>
    <t>XX-HEPP-01.0053.1810-ACCENT NÓŻ DESEROWY</t>
  </si>
  <si>
    <t>XX-HEPP-06.0047.1050-TREND ŁYŻKA DESEROWA</t>
  </si>
  <si>
    <t>XX-HEPP-06.0047.1060-TREND WIDELEC DESEROWY</t>
  </si>
  <si>
    <t>XX-HEPP-06.0047.1110-TREND ŁYŻECZKA DO KAWY</t>
  </si>
  <si>
    <t>XX-HEPP-06.0047.1150-TREND WIDELEC DO RYB</t>
  </si>
  <si>
    <t>XX-HEPP-06.0047.1700-TREND ŁYŻKA STOŁOWA</t>
  </si>
  <si>
    <t>XX-HEPP-06.0047.1710 TREND WIDELEC STOLOWY</t>
  </si>
  <si>
    <t>XX-HEPP-06.0047.1730-TREND NÓŻ DO RYB</t>
  </si>
  <si>
    <t>XX-HEPP-06.0047.1750-TREND WIDELCZYK DO CIASTA</t>
  </si>
  <si>
    <t>XX-HEPP-06.0047.1840-TREND NÓŻ STOŁOWY MONOBLOCK</t>
  </si>
  <si>
    <t>XX-HEPP-06.0047.1850-TREND NÓŻ DESEROWY MONOBLOC</t>
  </si>
  <si>
    <t>XX-HEPP-0600101050 ŁYŻKA DESEROWA PREMIUM</t>
  </si>
  <si>
    <t>XX-HEPP-56.0401.6040-ECCO ŁYŻKA STOŁOWA</t>
  </si>
  <si>
    <t>XX-HEPP-56.0402.6040-ECCO WIDELEC STOŁOWY</t>
  </si>
  <si>
    <t>XX-HEPP-56.0403.6049-ECCO NÓŻ STOŁOWY MONOBLOCK</t>
  </si>
  <si>
    <t>XX-HEPP-56.0404.6040-ECCO ŁYŻKA DESEROWA</t>
  </si>
  <si>
    <t>XX-HEPP-56.0406.6049-ECCO NÓŻ DESEROWY MONOBLOCK</t>
  </si>
  <si>
    <t>XX-HEPP-56.0409.6040-ECCO ŁYŻECZKA DO MOCCA</t>
  </si>
  <si>
    <t>XX-HEPP-56.0410.6040 ECCO ŁYŻECZKA DO HERBATY</t>
  </si>
  <si>
    <t>XX-HEPP-56.0435.6040-ECCO WIDELEC DO RYB</t>
  </si>
  <si>
    <t>XX-HEPP-56.0436.6040-ECCO NÓŻ DO RYB</t>
  </si>
  <si>
    <t>XX-HEPP-56.0464.6040-ECCO WIDELCZYK DO CIASTA</t>
  </si>
  <si>
    <t>XX-HEPP-57.0001.6040 PODGRZEWACZ INDUK.ŚR.39CM</t>
  </si>
  <si>
    <t>XX-HEPP-57.0005.6040 PODSTAWA PODGRZEWACZA OKR.</t>
  </si>
  <si>
    <t>XX-HEPP-57.0006.6040 PODST.DO PODGRZEW.IND.PROST</t>
  </si>
  <si>
    <t>XX-HEPP-57.0033.6040 TACA Z UCHWYTEM NA ŁYŻKĘ</t>
  </si>
  <si>
    <t>XX-HEPP-57.0034.9800 WKŁAD PORCELANOWY DO TACY</t>
  </si>
  <si>
    <t>XX-HEPP-60.8874.3000 WKŁAD PORCELANOWY 30CM</t>
  </si>
  <si>
    <t>XX-HEPP-60.8879.3000 WKŁAD PORCELANOWY DZIEL.30C</t>
  </si>
  <si>
    <t>XX-HEPP-12.2171.0000 PODSTAWA DO WKŁADU GN 1/1</t>
  </si>
  <si>
    <t>RC-09050-01-BLA PLASTIK.—ŚCIĄGACZ.35CM</t>
  </si>
  <si>
    <t>GN 1/3 PORCEL.POJEMNIK 2,4L</t>
  </si>
  <si>
    <t>TRAMONTINA POLYWWOD ZESTAW WIDELCÓW STEKOWYCH Kpl 6 szt</t>
  </si>
  <si>
    <t>ZI-2171 MISA SIX SENSE 48x25x74h cm</t>
  </si>
  <si>
    <t>OZ-8EKO.PS102.00 WÓZEK SERWISOWY Z AGREGATEM CHŁODNICZYM</t>
  </si>
  <si>
    <t>stan MAG.</t>
  </si>
  <si>
    <t>ZDJĘCIE</t>
  </si>
  <si>
    <t>BONN/BISTRO FILIŻANKA SZTAP. 180 ML</t>
  </si>
  <si>
    <t>BONN/BISTRO SPODEK 14 CM</t>
  </si>
  <si>
    <t>DAJAR HoReCa</t>
  </si>
  <si>
    <t>Ul. Poznańska 129/133, 05-850 Ożarów Mazowiecki, Polska</t>
  </si>
  <si>
    <t>www.horeca.dajar.com</t>
  </si>
  <si>
    <t>zamowienia.horeca@dajar.pl</t>
  </si>
  <si>
    <t>MODULO NATURE TALERZ PŁASKI 315 MM</t>
  </si>
  <si>
    <t>MODULO NATURE TALERZ PŁASKI 210 MM</t>
  </si>
  <si>
    <t>MODULO NATURE PŁYTKA MISKA 210 MM</t>
  </si>
  <si>
    <t>MODULO NATURE MISKA 177 MM</t>
  </si>
  <si>
    <t>MODULO NATURE MISKA 100 MM</t>
  </si>
  <si>
    <t>MODULO NATURE SPODEK DO FILIŻANKI 125 MM</t>
  </si>
  <si>
    <t>MODULO NATURE TALERZ COUPE 280 MM</t>
  </si>
  <si>
    <t>ZENIX DARING SPODEK DO FILIŻANKI 155 ML</t>
  </si>
  <si>
    <t>ZENIX DARING KUBEK 300 ML</t>
  </si>
  <si>
    <t>ACACIA WOOD SKRZYNKA 200 X 160 MM</t>
  </si>
  <si>
    <t>RUSTICS SALATERKA PŁYTKA 170 ML</t>
  </si>
  <si>
    <t>STYLE EMBOSSED TALERZ PŁASKI 310 MM</t>
  </si>
  <si>
    <t>STYLE EMBOSSED TALERZ PŁASKI 280 MM</t>
  </si>
  <si>
    <t>STYLE EMBOSSED TALERZ PŁASKI 250 MM</t>
  </si>
  <si>
    <t>STYLE EMBOSSED TALERZ PŁASKI 220 MM</t>
  </si>
  <si>
    <t>STYLE EMBOSSED TALERZ PŁASKI 170 MM</t>
  </si>
  <si>
    <t>LUNE TALERZ 300 MM</t>
  </si>
  <si>
    <t>LUNE TALERZ 270 MM</t>
  </si>
  <si>
    <t>LUNE TALERZ 150 MM</t>
  </si>
  <si>
    <t>LUNE MISKA 230 MM</t>
  </si>
  <si>
    <t>LUNE MISKA 160 MM</t>
  </si>
  <si>
    <t>LUNE MISKA 120 MM</t>
  </si>
  <si>
    <t>DAZZLE WHITE TALERZ PŁYTKI Z RANTEM 270 MM</t>
  </si>
  <si>
    <t>DAZZLE WHITE TALERZ BEZ RANTU 310 MM</t>
  </si>
  <si>
    <t>DAZZLE WHITE TALERZ Z UNIESIONYM RANTEM 310 MM</t>
  </si>
  <si>
    <t>DAZZLE WHITE TALERZ GŁĘBOKI 280 MM</t>
  </si>
  <si>
    <t>VITAL COUPE TALERZ COUPE 310 MM</t>
  </si>
  <si>
    <t>PRIVILEGE TALERZ PŁASKI COUPE 280 MM</t>
  </si>
  <si>
    <t>PRIVILEGE MISKA COUPE 250 MM</t>
  </si>
  <si>
    <t>PRIVILEGE MISKA COUPE 210 MM</t>
  </si>
  <si>
    <t>VITAL SQUARE TALERZ KWADRATOWY 210 MM</t>
  </si>
  <si>
    <t>PRIVILEGE TALERZ GŁĘBOKI 280 MM</t>
  </si>
  <si>
    <t>VITAL RECTANGLE TALERZ PROSTOKĄTNY 330 X 230 MM</t>
  </si>
  <si>
    <t>JUNGLE TALERZ PŁASKI 310 MM</t>
  </si>
  <si>
    <t>JUNGLE TALERZ PŁASKI 280 MM</t>
  </si>
  <si>
    <t>JUNGLE TALERZ PŁASKI 250 MM</t>
  </si>
  <si>
    <t>JUNGLE TALERZ PŁASKI 220 MM</t>
  </si>
  <si>
    <t>JUNGLE TALERZ PŁASKI 170 MM</t>
  </si>
  <si>
    <t>JUNGLE TALERZ GŁĘBOKI 280 MM</t>
  </si>
  <si>
    <t>JUNGLE TALERZ GŁĘBOKI 250 MM</t>
  </si>
  <si>
    <t>JUNGLE TALERZ GŁĘBOKI 200 MM</t>
  </si>
  <si>
    <t>JUNGLE PÓŁMISEK OWALNY 330 MM</t>
  </si>
  <si>
    <t>JUNGLE PÓŁMISEK OWALNY 230 MM</t>
  </si>
  <si>
    <t>SOKKO TACA 17 ML</t>
  </si>
  <si>
    <t>SOKKO TALERZ GŁĘBOKI 183 X 40 MM</t>
  </si>
  <si>
    <t>SOKKO TACA 310 X 180 MM</t>
  </si>
  <si>
    <t>SOKKO KW. TACA POCHYŁY 185X185MM</t>
  </si>
  <si>
    <t>ARBRE MISKA 275 ML</t>
  </si>
  <si>
    <t>ARBRE MISKA 100 ML</t>
  </si>
  <si>
    <t>TALERZ PREZENTACYJNY 320 X 230 MM</t>
  </si>
  <si>
    <t>TALERZ PREZENTACYJNY MATOWY 320 X 230 MM</t>
  </si>
  <si>
    <t>MAGMA TALERZ PREZENTACYJNY 310 X 200 MM</t>
  </si>
  <si>
    <t>MAGMA TALERZ PREZENTACYJNY MATOWY 310 X 200 MM</t>
  </si>
  <si>
    <t>MAGMA TALERZ PREZENTACYJNY 310 X 150 MM</t>
  </si>
  <si>
    <t>MAGMA TALERZ PREZENTACYJNY MATOWY 310 X 150 MM</t>
  </si>
  <si>
    <t>ROCA NACZYNIE 110 ML</t>
  </si>
  <si>
    <t>MEDITERRANEAN TEXTURES NACZYNIE 75 ML</t>
  </si>
  <si>
    <t>ARBRE PODIUM PIENIEK 105 X 100 MM</t>
  </si>
  <si>
    <t>LAGUNA ROSE TALERZ OWALNY 285 X 325 MM</t>
  </si>
  <si>
    <t xml:space="preserve"> PÓŁMISEK 31CM LAGUNA VERDE</t>
  </si>
  <si>
    <t>MEDUSA TALERZ PREZENTACYJNY 285 X 325 MM</t>
  </si>
  <si>
    <t>ENAMELWARE TALERZ PŁASKI 200 MM</t>
  </si>
  <si>
    <t>ENAMELWARE TALERZ GŁĘBOKI 220 MM</t>
  </si>
  <si>
    <t xml:space="preserve"> ENAMELWARE MISECZKA ŚR.130MM</t>
  </si>
  <si>
    <t xml:space="preserve"> ENAMELWARE KUBEK 0,50L BIAŁ-NIEB.</t>
  </si>
  <si>
    <t>LUPECK MINIMAL TALERZ ŁUPEK 300 X 300 MM</t>
  </si>
  <si>
    <t>LUPECK MINIMAL TALERZ ŁUPEK 200 X 300 MM</t>
  </si>
  <si>
    <t>LUPECK MINIMAL TALERZ ŁUPEK 200 X 200 MM</t>
  </si>
  <si>
    <t>LUPECK MINIMAL TALERZ ŁUPEK 150 X 200 MM</t>
  </si>
  <si>
    <t>LUPECK FUSION TALERZ ŁUPEK 200 X 400 MM</t>
  </si>
  <si>
    <t>LUPECK FUSION TALERZ ŁUPEK 150 X 200 MM</t>
  </si>
  <si>
    <t>LUPECK FUSION TALERZ ŁUPEK 200 X 200 MM</t>
  </si>
  <si>
    <t>MACARON KIELISZEK DO WINA 600 ML</t>
  </si>
  <si>
    <t>MACARON KIELISZEK DO WINA 500 ML</t>
  </si>
  <si>
    <t>MACARON KILEISZEK DO WINA 400 ML</t>
  </si>
  <si>
    <t>MACARON KIELISZEK DO SZMPANA 300 ML</t>
  </si>
  <si>
    <t>EXPERIENCE KIELISZEK DO WINA 645 ML</t>
  </si>
  <si>
    <t>EXPERIENCE KIELISZEK DO SZAMPANA 188 ML</t>
  </si>
  <si>
    <t>EXPERIENCE SZKLANKA 480 ML</t>
  </si>
  <si>
    <t>EXPERIENCE SZKLANKA 360 ML</t>
  </si>
  <si>
    <t>CUVEE KIELISZEK DO WINA 345 ML</t>
  </si>
  <si>
    <t>ENOTECA KPL. 2 KIELISZKI DO WINA 615 ML</t>
  </si>
  <si>
    <t>ENOTECA KPL. KIELISZEK DO WINA - 2 SZT 550 ML</t>
  </si>
  <si>
    <t>ENOTECA KIELISZEK DO SZAMPANA 175 ML</t>
  </si>
  <si>
    <t>ROSKS-V SZKLANKA TUBO 360 ML</t>
  </si>
  <si>
    <t>ROSKS-V SZKLANKA HI-BALL 395 ML</t>
  </si>
  <si>
    <t>ROSKS-V SZKLANKA NISKA 360 ML</t>
  </si>
  <si>
    <t>ROSKS-V SZKLANKA NISKA 300 ML</t>
  </si>
  <si>
    <t>ROCKS-S SZKLANKA HI BALL 240 ML</t>
  </si>
  <si>
    <t>DISCO LOUNGE SZKLANKA WYSOKA 290 ML</t>
  </si>
  <si>
    <t>OUTDOOR PERFECT KIELISZEK DO KOKTAJLI 300 ML</t>
  </si>
  <si>
    <t>HERITAGE KIELISZEK KOKTAJLOWY 260 ML</t>
  </si>
  <si>
    <t>LAGOON SZKLANKA 530 ML</t>
  </si>
  <si>
    <t>ALTERNATO SZKLANKA 330 ML</t>
  </si>
  <si>
    <t>ISAO SZKLANKA 350 ML</t>
  </si>
  <si>
    <t>OLYMPIC SZKLANKA 465 ML</t>
  </si>
  <si>
    <t>ROYAL KIELISZEK DO LIKIERU 60 ML</t>
  </si>
  <si>
    <t>NORWAY KIELISZEK 70 ML</t>
  </si>
  <si>
    <t>DISCO KIELISZEK 50 ML</t>
  </si>
  <si>
    <t>BREUGHEL KPL. SZKLANKA DO PIWA - 2 SZT 480 ML</t>
  </si>
  <si>
    <t>ULTIMATE SZKLANKA DO PIWA - 2 SZT 270 ML</t>
  </si>
  <si>
    <t>DORTMUND SZKLANKA NA STOPIE 230 ML</t>
  </si>
  <si>
    <t>REVIVAL SZKLANKA DO PIWA 592 ML</t>
  </si>
  <si>
    <t>REVIVAL SZKLANKA TESTER DO PIWA 148 ML</t>
  </si>
  <si>
    <t>GRAND FINALE KARAFKA DO DEKANTACJI 1400 ML</t>
  </si>
  <si>
    <t>CANCUN KIELICH DO KOKTAJLI 240 ML</t>
  </si>
  <si>
    <t>CANCUN PUCHAREK 240 ML</t>
  </si>
  <si>
    <t>HELSINKI PUCHAREK DO LODÓW 260 ML</t>
  </si>
  <si>
    <t>ETORE PUCHAREK 350 ML</t>
  </si>
  <si>
    <t>DISCO MISA 420 ML</t>
  </si>
  <si>
    <t>CARAT NACZYNIE PRZYSTAWKOWE 220 ML</t>
  </si>
  <si>
    <t>HANOI KPL. 6 SZKLANEK MM</t>
  </si>
  <si>
    <t>XY WIDELEC STOŁOWY 213 MM</t>
  </si>
  <si>
    <t>XY NÓŻ OBIADOWY ZĄBKOWANY 233 MM</t>
  </si>
  <si>
    <t>XY ŁYŻKA STOŁOWA 205 MM</t>
  </si>
  <si>
    <t>XY ŁYŻECZKA DO HERBATY 143 MM</t>
  </si>
  <si>
    <t>UNIVERSEL ŁYECZKA DO LATTE 190 MM</t>
  </si>
  <si>
    <t xml:space="preserve"> UNIVERSEL DROIT WIDEL.DO OSTRYG 14,1CM</t>
  </si>
  <si>
    <t>UNIVERSEL CHOCHLA DO SOSU 185 MM</t>
  </si>
  <si>
    <t>MIRAGE NÓŻ STOŁOWY ZĄBKOWANY 228 MM</t>
  </si>
  <si>
    <t>MIRAGE NÓŻ STOŁOWY 228 MM</t>
  </si>
  <si>
    <t>MIRAGE WIDELEC DESEROWY 189 MM</t>
  </si>
  <si>
    <t>MIRAGE NÓŻ DESEROWY 205 MM</t>
  </si>
  <si>
    <t>MIRAGE ŁYŻKA DESEROWA/PRZYSTAWKOWA 189 MM</t>
  </si>
  <si>
    <t>MIRAGE NÓŻ DO RYBY 210 MM</t>
  </si>
  <si>
    <t>MIRAGE ŁYECZKA DO KAWY 116 MM</t>
  </si>
  <si>
    <t>MIRAGE ŁYŻECZKA DO LATTE 190 MM</t>
  </si>
  <si>
    <t>MIRAGE WIDELCZYK DO CIASTA 145 MM</t>
  </si>
  <si>
    <t>GUEST ŁOPATKA DO CIASTA 251 MM</t>
  </si>
  <si>
    <t>GUEST KPL. SZTUĆCE DO SAŁAT - 2 SZT 300 MM</t>
  </si>
  <si>
    <t>MILLENIUM NÓŻ STOŁOWY 235 MM</t>
  </si>
  <si>
    <t>MILLENIUM NÓŻ STEKOWY 236 MM</t>
  </si>
  <si>
    <t>MILLENIUM WIDELCZYK DO CIASTA 155 MM</t>
  </si>
  <si>
    <t>MILLENIUM CHOCHELKA DO SOSÓW 176 MM</t>
  </si>
  <si>
    <t>LAUSANNE NÓŻ STOŁOWY MONOBL MM</t>
  </si>
  <si>
    <t>LAUSANNE NÓŻ STEKOWY MONOBL MM</t>
  </si>
  <si>
    <t>LAUSANNE NÓŻ DESEROWY MONOB MM</t>
  </si>
  <si>
    <t>EMPOLI ŁOPATKA DO CIASTA 224 MM</t>
  </si>
  <si>
    <t>NAPOLI KPL. WIDELEC OBIADOWY - 3 SZT 192 MM</t>
  </si>
  <si>
    <t>NAPOLI KPL. NÓŻ OBIADOWY - 2 SZT 210 MM</t>
  </si>
  <si>
    <t>NAPOLI KPL. ŁYŻKA OBIADOWA - 3 SZT 196 MM</t>
  </si>
  <si>
    <t>PONZA WIDELEC STOŁOWY MM</t>
  </si>
  <si>
    <t>PONZA NÓŻ STOŁOWY MM</t>
  </si>
  <si>
    <t>PONZA ŁYŻKA STOŁOWA MM</t>
  </si>
  <si>
    <t>PONZA WIDELEC DESEROWY MM</t>
  </si>
  <si>
    <t>PONZA NÓŻ DESEROWY MM</t>
  </si>
  <si>
    <t>PONZA ŁYZKA DESEROWA MM</t>
  </si>
  <si>
    <t>PONZA ŁYŻECZKA DO HERBATY MM</t>
  </si>
  <si>
    <t>PONZA ŁYŻECZKA DO KAWY MM</t>
  </si>
  <si>
    <t>PONZA WIDELCZYK DO CIASTA MM</t>
  </si>
  <si>
    <t>SLIDE TALERZ 300 MM</t>
  </si>
  <si>
    <t>SLIDE TALERZ 270 MM</t>
  </si>
  <si>
    <t>SLIDE TALERZ 160 MM</t>
  </si>
  <si>
    <t>SLIDE MISKA 240 MM</t>
  </si>
  <si>
    <t>SLIDE MISKA 180 MM</t>
  </si>
  <si>
    <t>SLIDE MISKA 150 MM</t>
  </si>
  <si>
    <t>PLEASURE SPODEK 18CM KWADRAT</t>
  </si>
  <si>
    <t>PLEASURE FILIŻANKA 9CL</t>
  </si>
  <si>
    <t>PLEASURE TALERZ KWADR.20CM Z RANTEM</t>
  </si>
  <si>
    <t>PLEASURE SPODEK 10CM</t>
  </si>
  <si>
    <t>PLEASURE KUBEK 28CL</t>
  </si>
  <si>
    <t>PLEASURE SPODEK KWADRATOWY</t>
  </si>
  <si>
    <t>PICHET DZBANEK 250 ML</t>
  </si>
  <si>
    <t>ZENIX TENDENCY TALERZ 315 X 265 MM</t>
  </si>
  <si>
    <t>ZENIX INTENSITY PÓŁMISEK OWALNY 350 X 260 MM</t>
  </si>
  <si>
    <t>INTENSITI SALATERKA 400 ML</t>
  </si>
  <si>
    <t>ZENIX SALATERKA 200 ML</t>
  </si>
  <si>
    <t>ZENIX DARING FILIŻANKA SZTAPLOWANA 130 ML</t>
  </si>
  <si>
    <t>ZENIX DARING FILIŻANKA SZTAPLOWANA 90 ML</t>
  </si>
  <si>
    <t>ZENIX DARING SPODEK DO FILIŻANKI 115 ML</t>
  </si>
  <si>
    <t>ZENIX DARING SALATERKA 200 ML</t>
  </si>
  <si>
    <t>ZENIX DARING SALATERKA 80 ML</t>
  </si>
  <si>
    <t>ZENIX DARING CUKIERNICA Z POKRYWKĄ 200 ML</t>
  </si>
  <si>
    <t>ZENIX DARING MLECZNIK 160 ML</t>
  </si>
  <si>
    <t>TALERZ GŁĘBOKI</t>
  </si>
  <si>
    <t>FILIŻANKA</t>
  </si>
  <si>
    <t>TALERZ</t>
  </si>
  <si>
    <t>DZBANEK</t>
  </si>
  <si>
    <t>TALERZ PROSTOKĄTNY</t>
  </si>
  <si>
    <t>NACZYNIE OKRĄGŁE</t>
  </si>
  <si>
    <t xml:space="preserve">PUCHAREK DO DESERÓW NIEBIESKI </t>
  </si>
  <si>
    <t>MISECZKA DO DESERÓW RÓŻOWA</t>
  </si>
  <si>
    <t>SPODEK</t>
  </si>
  <si>
    <t>PUCHAREK DO DESERÓW BIAŁY</t>
  </si>
  <si>
    <t>MISECZKA DO DESERÓW BIAŁA</t>
  </si>
  <si>
    <t>MISECZKA NA DIPY</t>
  </si>
  <si>
    <t>FILIŻANKA SZTAPLOWANA</t>
  </si>
  <si>
    <t>SALATERKA SZTAPLOWANA</t>
  </si>
  <si>
    <t>TACA BUFETOWA</t>
  </si>
  <si>
    <t>ZESTAW 2 ŁYŻECZEK DO DEKORACJI</t>
  </si>
  <si>
    <t>SALATERKA</t>
  </si>
  <si>
    <t>TALERZ PREZENTACYJNY</t>
  </si>
  <si>
    <t>KIELISZEK DO WINA</t>
  </si>
  <si>
    <t xml:space="preserve">BU-937940 EMOTION TACA DREW.408X168MM </t>
  </si>
  <si>
    <t>KIELISZEK DO WINA LIRA</t>
  </si>
  <si>
    <t>NACZYNIE</t>
  </si>
  <si>
    <t>*do ceny należy doliczyć podatek VAT 23%</t>
  </si>
  <si>
    <t>MARKA</t>
  </si>
  <si>
    <t>PASABAHCE</t>
  </si>
  <si>
    <t>HEPP</t>
  </si>
  <si>
    <t>PINTINOX</t>
  </si>
  <si>
    <t>APS GERMANY</t>
  </si>
  <si>
    <t>TRAMONTINA</t>
  </si>
  <si>
    <t>CAMBRO</t>
  </si>
  <si>
    <t>HENDI</t>
  </si>
  <si>
    <t>SAMBONET/PADERNO</t>
  </si>
  <si>
    <t>STALGAST</t>
  </si>
  <si>
    <t>PORDAMSA</t>
  </si>
  <si>
    <t>ARCOS</t>
  </si>
  <si>
    <t>BAUSCHER</t>
  </si>
  <si>
    <t>BARTSCHER</t>
  </si>
  <si>
    <t>DUROBOR</t>
  </si>
  <si>
    <t>ARCOROC</t>
  </si>
  <si>
    <t>CHURCHILL</t>
  </si>
  <si>
    <t>DAJAR</t>
  </si>
  <si>
    <t>ARIANE</t>
  </si>
  <si>
    <t>STOLZLE</t>
  </si>
  <si>
    <t>DEGRENNE</t>
  </si>
  <si>
    <t>CHEF&amp;SOMMELIER</t>
  </si>
  <si>
    <t>COSY&amp;TRENDY</t>
  </si>
  <si>
    <t>SOLA</t>
  </si>
  <si>
    <t>OZTI</t>
  </si>
  <si>
    <t>PUJADAS</t>
  </si>
  <si>
    <t>RUBBERMAID</t>
  </si>
  <si>
    <t>RATIONAL</t>
  </si>
  <si>
    <t>BOLSIUS</t>
  </si>
  <si>
    <t>PEDRALI</t>
  </si>
  <si>
    <t>PLASTMET</t>
  </si>
  <si>
    <t>SODAPLUSS</t>
  </si>
  <si>
    <t>ZIEHER</t>
  </si>
  <si>
    <t>XX-BE-18403600 EL.PŁYTA GRILL.SZAF.4,8KW E7FR4MP</t>
  </si>
  <si>
    <t>XX-BE-18601600 KUCHNIA GAZ.2-PALN.9,5KW</t>
  </si>
  <si>
    <t>XX-BE-18303500 URZĄDZENIE GAZOWE GZER4M</t>
  </si>
  <si>
    <t>XX-BE-18821800 URZĄDZENIE GAZOWE GZBR8/1</t>
  </si>
  <si>
    <t>XX-BE-18407700 EL.PŁYTA GR.9,6KW SZAF.E7EL8MP-2</t>
  </si>
  <si>
    <t>BERTOS</t>
  </si>
  <si>
    <t>VILLEROY&amp;BOCH</t>
  </si>
  <si>
    <t>BDK</t>
  </si>
  <si>
    <t>BRON COUCKE</t>
  </si>
  <si>
    <t>RECHBERGER</t>
  </si>
  <si>
    <t>REVOL</t>
  </si>
  <si>
    <t>CARLISE</t>
  </si>
  <si>
    <t>PODFILARAMI</t>
  </si>
  <si>
    <t>APS POLSKA</t>
  </si>
  <si>
    <t>RL-RCH206-0(641279) PORC.STAND 5,6X3X5,7CM CZAR.</t>
  </si>
  <si>
    <t>RL-BA0725-0 (640698) TACA ŁUPKOWA 250X120MM</t>
  </si>
  <si>
    <t>RL-BA1933-0 (643532) TACA ŁUPKOWA 330X220MM</t>
  </si>
  <si>
    <t>RL-BI0228N-181 (642197) TACA ŁUPK.OKR.ŚR.28CM</t>
  </si>
  <si>
    <t>RL-BI0330N-181 TACA ŁUPK.295X115</t>
  </si>
  <si>
    <t>RL-BA2112-0 (643602) TACA ŁUPK.115X75</t>
  </si>
  <si>
    <t>RL-BA0915-0 (642499) TACA ŁUPK.150X150</t>
  </si>
  <si>
    <t>RL-645196 BASALT TACA BAMBUS.370X240MM</t>
  </si>
  <si>
    <t>RL-641007 BASALT TALERZ KWADR.20CM</t>
  </si>
  <si>
    <t>TG-B-124 ZMYWARKA DO KUFLI</t>
  </si>
  <si>
    <t>TG-VC-D45 STOJAK ODGRADZAJACY</t>
  </si>
  <si>
    <t>TG-P1-2061/240/POKRYWA D.24</t>
  </si>
  <si>
    <t>TG-M-12020/PG.26232 POJEMNIK GN 1/3-20</t>
  </si>
  <si>
    <t>TG-M-16065 POJ.GN 1/6-065</t>
  </si>
  <si>
    <t>TG-C1-1229 NITRO BOWL XXL</t>
  </si>
  <si>
    <t>TG-C1-2003 ZESTAW USZCZELEK DO CAVIAR BOX</t>
  </si>
  <si>
    <t>TG-FF-VO25270 PIPETA 5ML -100 SZT</t>
  </si>
  <si>
    <t>TG-646903 PORC.GARNEK WYS.ŚR.26CM Z ŻÓŁT.POKR.</t>
  </si>
  <si>
    <t>TG-C1-1055 ZACISKACZ POKRYWY</t>
  </si>
  <si>
    <t>TG-PG-23454 MŁYNEK/SOL PARIS 12CM CZEKOLADA</t>
  </si>
  <si>
    <t>TG-D-3929 RANT PROSTOKĄTNY 39X29CM</t>
  </si>
  <si>
    <t>TG-D-4231-15 ŁOPATKA ŁAMANA 15CM</t>
  </si>
  <si>
    <t>TG-D-2111-08N KOŃCÓWKA OKR.8MM</t>
  </si>
  <si>
    <t>TG-FF-7036B EKSPOZYTOR TRYBUNA CZAR.</t>
  </si>
  <si>
    <t>TG-T-1745-400 BLACHA DO PIZZY 39,5X29,5CM</t>
  </si>
  <si>
    <t>TOMGAST</t>
  </si>
  <si>
    <t>XX-COMA-AK180 TACKA PAPIER.18X18CM OP.100SZT.</t>
  </si>
  <si>
    <t>XX-COMA-CK180 POKR.PL.DO TACKI 18X18CM OP.100SZT</t>
  </si>
  <si>
    <t>XX-COMA-PF6C TACKA PAPIER.6PRZEGR.OP.250SZT</t>
  </si>
  <si>
    <t>XX-COMA-CPF6R POKR.PL.DO TACKI 6PRZEGR.OP.50SZT.</t>
  </si>
  <si>
    <t>XX-COMA-STIK12RS WYKAŁACZKI BAM.12CM 500SZT.</t>
  </si>
  <si>
    <t>XX-COMA-STIK10AC WYKAŁACZKI BAM.10,5CM 1000SZT.</t>
  </si>
  <si>
    <t>XX-COMA-PRD14 TABLICZKI BUFET.OP.50SZT.</t>
  </si>
  <si>
    <t>XX-COMA-STT12N WYKAŁACZKI BAM.12CM CZAR.2000SZT.</t>
  </si>
  <si>
    <t>XX-COMA-BP5X-PERŁA OPEN NACZYNKO 60 CC</t>
  </si>
  <si>
    <t>XX-COMA-BP30X-PERŁA OPEN NACZYNKO 300 CC</t>
  </si>
  <si>
    <t>XX-COMA-BPC5-PERŁA NACZYNKO 50 CC</t>
  </si>
  <si>
    <t>XX-COMA-BPC30-PERŁA NACZYNKO 300 CC</t>
  </si>
  <si>
    <t>XX-COMA-FS150-SFERA BUTELECZKA 150 CC</t>
  </si>
  <si>
    <t>XX-COMA-BA11-KOREK DO BUTELECZEK</t>
  </si>
  <si>
    <t>XX-COMA-BG60 CRYSTAL SZKLANKA OSZR.KPL.200</t>
  </si>
  <si>
    <t>XX-COMA-PCH3 CHEVALET STOJAK</t>
  </si>
  <si>
    <t>XX-COMA-BPC60 PERŁA NACZYNKO 60CC</t>
  </si>
  <si>
    <t>XX-COMA-XSBR18N WYKAŁACZKI 180 KPL.350SZT</t>
  </si>
  <si>
    <t>COMATEC</t>
  </si>
  <si>
    <t>LB-FILIŻANKA 20CL VICTORIA</t>
  </si>
  <si>
    <t>LB-719 MERKURY SALATERKA 180</t>
  </si>
  <si>
    <t>LB-2739 POKRYWA CZAJNIKA 40 VICTORIA</t>
  </si>
  <si>
    <t>LUBIANA</t>
  </si>
  <si>
    <t>XX-PM-0726 POMOCNIK KELNERSKI 840X600X1500MM</t>
  </si>
  <si>
    <t>XX-PM-0494 PODSTAWA OTW.POD PIEC 850X600X850</t>
  </si>
  <si>
    <t>XX-PM-0325 PODSTAWKA ZAB.Z PÓŁK.700X775X850MM</t>
  </si>
  <si>
    <t>XX-PM-0410 STÓŁ-SZAFKA DRZWI OTW.1400X600X850MM</t>
  </si>
  <si>
    <t>XX-PM-0401 STÓŁ DO PRACY 2440X700X850MM</t>
  </si>
  <si>
    <t>ST-N000000694 KOSTKARKA NATRYS.C300 NASTAW.300KG</t>
  </si>
  <si>
    <t>ST-872151 KOSTKARKA NATRYSK.155KG/24H CHŁODZ.POW</t>
  </si>
  <si>
    <t>ST-900265 GAROWNIK DO PIECÓW 8X600X400</t>
  </si>
  <si>
    <t>ST-N000000782 POJEMNIK NA LÓD BIN350 DO KOSTKARK</t>
  </si>
  <si>
    <t>ST-777134 WITRYNA CHŁODNICZA 6XGN1/3 40MM</t>
  </si>
  <si>
    <t>ST-880603 SZAFA MROŹ.600L,WNĘTRZE BAS,STAL NRDZ.</t>
  </si>
  <si>
    <t>ST-882251 CHŁODZIARKA DO BUTELEK 250L DRZ.PRZES.</t>
  </si>
  <si>
    <t>ST-871126 KOSTKARKA DO LODU</t>
  </si>
  <si>
    <t>ST-732151 WAGA DEFENDER 2200 DO 150KG</t>
  </si>
  <si>
    <t>ST-822999 AUTOMATYCZNY ZMIĘKCZACZ DO WODY</t>
  </si>
  <si>
    <t>ST-772282 NALEŚNIKARKA PŁYTA ŻELIWNA</t>
  </si>
  <si>
    <t>ST-981894110 REGAŁ MAG.4PÓŁ.PERF.1100X400X1800MM</t>
  </si>
  <si>
    <t>ST-011502 GARNEK WYSOKI D 50CM 98,2L Z POKR.</t>
  </si>
  <si>
    <t>ST-982334040 UMYWALKA ZABUD.Z WYŁ.CZAS.</t>
  </si>
  <si>
    <t>ST-051204 TERMOS STALOWY 20L</t>
  </si>
  <si>
    <t>ST-651522 NAPEŁNIACZ Z WYLEWKĄ</t>
  </si>
  <si>
    <t>ST-770351 KUCHENKA INDUKCYJNA 3500W</t>
  </si>
  <si>
    <t>ST-742031 KONTAKT GRILL PANINI</t>
  </si>
  <si>
    <t>ST-970020 STANOWISKO NEUTRALNE NASTAWNE 400MM</t>
  </si>
  <si>
    <t>ST-051104 TERMOS STALOWY 10L</t>
  </si>
  <si>
    <t>ST-9701400 PODSTAWA DO URZĄDZEŃ NASTAWNYCH 800MM</t>
  </si>
  <si>
    <t>ST-980016060 STÓŁ PRZYŚC.BEZ PÓŁKI 600X600X850MM</t>
  </si>
  <si>
    <t>ST-730150 WAGA VALOR DO 15KG</t>
  </si>
  <si>
    <t>ST-C000076 ZESTAW MONT.POMPY ZRZUT.DO ZMYWAREK</t>
  </si>
  <si>
    <t>ST-052101 TERMOS STAL.10L Z KRANEM</t>
  </si>
  <si>
    <t>ST-752120 ZAPARZACZ 12L</t>
  </si>
  <si>
    <t>ST-742010 KONTAKT GRILL POJED.P 1,8KW</t>
  </si>
  <si>
    <t>ST-714123 TARCZA DO CL50/CL52-WIÓRKI 3MM</t>
  </si>
  <si>
    <t>ST-714112 TARCZA DO CL50/CL52-PLASTERKI 2MM</t>
  </si>
  <si>
    <t>ST-692610 LAMPA GRZEWCZA DO POTRAW</t>
  </si>
  <si>
    <t>ST-714042 TARCZA DO CL20 I R301-SŁUPKI 2X2MM</t>
  </si>
  <si>
    <t>ST-981813060 PÓŁKA WISZĄCA POJED.600X300X250MM</t>
  </si>
  <si>
    <t>HE-272022 KOSTKARKA CHŁODZ.POWIETRZEM 54KG/DOBA</t>
  </si>
  <si>
    <t>HE-212011 NALEŚNIKARKA PODWÓJNA</t>
  </si>
  <si>
    <t>HE-229026 SUSZARKA DO ŻYWNOŚCI 10 TAC</t>
  </si>
  <si>
    <t>HE-710302 TERMOS ZE STALI DO TRANSP.ŻYWNOŚCI 30L</t>
  </si>
  <si>
    <t>HE-230701 BLENDER ELEKTRYCZNY PROFI LINE 1500KW</t>
  </si>
  <si>
    <t>HE-230404 MASZYNA DO POPCORNU</t>
  </si>
  <si>
    <t>HE-239285 KUCHENKA IND.PODWÓJNA</t>
  </si>
  <si>
    <t>HE-810583 WÓZEK DO TRANS.KOSZY DO ZMYW.7X500X500</t>
  </si>
  <si>
    <t>HE-877821 WÓZEK DO POJEMNIKA TERMOIZ.</t>
  </si>
  <si>
    <t>HE-222188 NAPĘD DO MISKERA RĘCZNEGO</t>
  </si>
  <si>
    <t>HE-273906 LAMPA DO PODGRZ.POTRAW 49,5X35,5X59CM</t>
  </si>
  <si>
    <t>HE-210864 MASZYNKA DO MIĘSA</t>
  </si>
  <si>
    <t>HE-810002 WÓZEK 2-PÓŁKOWY</t>
  </si>
  <si>
    <t>BR-104025 KOSTKARKA C 25</t>
  </si>
  <si>
    <t>BR-300747 PAKOWARKA PRÓŻNIOWA K 300/60L</t>
  </si>
  <si>
    <t>BR-104446 NALEŚNIKARKA 1 PŁYTA</t>
  </si>
  <si>
    <t>BR-103069 PODGRZEWACZ DO TAL.NA OK.30-40 TAL.</t>
  </si>
  <si>
    <t>BR-A150674 GRILL KONTAKTOWY</t>
  </si>
  <si>
    <t>BR-105843S KUCHENKA INDUKCYJNA IK35TCS</t>
  </si>
  <si>
    <t>BR-610835 KUCHENKA MIKROFALOWA Z KONWEK.I GRILL.</t>
  </si>
  <si>
    <t>BR-105837 KUCHENKA INDUKCYJNA 3,5KW</t>
  </si>
  <si>
    <t>BR-114006 NADSTAWA GRZEWCZA SZER.183CM</t>
  </si>
  <si>
    <t>BR-300181 WÓZEK GASTRONOMICZNY AGN1800-1/1</t>
  </si>
  <si>
    <t>BR-A151600 TOSTER/OPIEKACZ POJEDYNCZY</t>
  </si>
  <si>
    <t>BR-100080 POJEMNIK TERMOIZOL. DO TRANSP-POJ.20L</t>
  </si>
  <si>
    <t>BR-105936S KUCHENKA IND.IK 30S-EB</t>
  </si>
  <si>
    <t>BR-105932 KUCHENKA IND.IK30TC</t>
  </si>
  <si>
    <t>BR-150151 BLENDER WIELOFUNKCYJNY</t>
  </si>
  <si>
    <t>BR-A190196 ZAPARZACZ DO KAWY REGINA PLUS 90T 15L</t>
  </si>
  <si>
    <t>BR-A162410E FRYTOWNICA SNACK I</t>
  </si>
  <si>
    <t>BR-A300068 WAGA CYFROWA 60KG</t>
  </si>
  <si>
    <t>BR-A190167 ZAPARZACZ DO KAWY PRO II 60 9L</t>
  </si>
  <si>
    <t>BR-200063 WARNIK DO WODY 28L</t>
  </si>
  <si>
    <t>BR-999006 STACJA SERWS.DO KAWY-2 TERMOSY Z POMP.</t>
  </si>
  <si>
    <t>BR-114278 LAMPA GRZEWCZA IWL250D</t>
  </si>
  <si>
    <t>BR-200069 WARNIK DO WODY 8,5L</t>
  </si>
  <si>
    <t>BR-A190146 ZAPARZACZ DO KAWY REGINA PLUS 40T 6,8</t>
  </si>
  <si>
    <t>BR-A150017 TRZEPACZKA DO 5KPM5EWH</t>
  </si>
  <si>
    <t>BR-135100 MIKSER BAROWY 0,7L</t>
  </si>
  <si>
    <t>BR-200061 WARNIK DO WODY 5L</t>
  </si>
  <si>
    <t>WERMES</t>
  </si>
  <si>
    <t>WARTOŚĆ NETTO</t>
  </si>
  <si>
    <t>OFERTA WAŻNA DO WYCZERPANIA ZAPASÓW</t>
  </si>
  <si>
    <t>*produkty z wyprzedaży nie podlegają zwrotowi</t>
  </si>
  <si>
    <t>OZ-8893.04070.00 KOSZ NA ŚMIECI Z PEDAŁEM 78L</t>
  </si>
  <si>
    <t>OZ-0337.04011.01 CEDZAK DRUCIANY ŚR.40CM x 11H CM</t>
  </si>
  <si>
    <t>OZ-0311.14065.21 POJEMNIK PERF. GN 1/4 65MM Z UCHW.</t>
  </si>
  <si>
    <t>XX-PEDRALI-TIMEOUT/BILUCE LAMPA PODŁOGOWA BIAŁA</t>
  </si>
  <si>
    <t xml:space="preserve">PRIVILEGE TALERZ PŁASKI GOURMET śr. 280 mm </t>
  </si>
  <si>
    <t>JUMBO NÓŻ STEKOWY 252 mm DĄB</t>
  </si>
  <si>
    <t>JUMBO NÓŻ STEKOWY  252 mm DĄB CZERWONY</t>
  </si>
  <si>
    <t>JUMBO NÓŻ STEKOWY 252 mm BRĄZOWY</t>
  </si>
  <si>
    <t>JUMBO WIDELEC  190 mm BRĄZOWY</t>
  </si>
  <si>
    <t xml:space="preserve">URBAN NATURE MOSTEK DO DESERÓW poj. 150 ml </t>
  </si>
  <si>
    <t xml:space="preserve">AFFINITY MLECZNIK / SOSJERKA poj. 250 ml </t>
  </si>
  <si>
    <t xml:space="preserve">AFFINITY MLECZNIK / SOSJERKA poj. 100 ml </t>
  </si>
  <si>
    <t xml:space="preserve">AFFINITY FILIŻANKA poj. 240 ml </t>
  </si>
  <si>
    <t xml:space="preserve">AFFINITY FILIŻANKA poj. 220 ml </t>
  </si>
  <si>
    <t xml:space="preserve">AFFINITY SPODEK /SPODEK PARTY śr. 160 mm </t>
  </si>
  <si>
    <t xml:space="preserve">AFFINITY FILIŻANKA poj. 250 ml </t>
  </si>
  <si>
    <t xml:space="preserve">AFFINITY MISKA poj. 720 ml </t>
  </si>
  <si>
    <t xml:space="preserve">AFFINITY SALATERKA - AKCESORA PASUJĄCE DO ETAŻERY poj. 480 ml </t>
  </si>
  <si>
    <t xml:space="preserve">AFFINITY KIELISZEK NA JAJKO 95x200 mm </t>
  </si>
  <si>
    <t xml:space="preserve">AFFINITY MISKA poj. 1,1 l </t>
  </si>
  <si>
    <t xml:space="preserve">AFFINITY TALERZ GOURMET 300x350 mm </t>
  </si>
  <si>
    <t xml:space="preserve">AFFINITY TALERZ PŁASKI śr. 295 mm </t>
  </si>
  <si>
    <t xml:space="preserve">AFFINITY TALERZ PŁASKI śr. 270 mm </t>
  </si>
  <si>
    <t xml:space="preserve">AFFINITY TALERZ PŁASKI śr. 240 mm </t>
  </si>
  <si>
    <t xml:space="preserve">AFFINITY TALERZ PŁASKI śr. 210 mm </t>
  </si>
  <si>
    <t xml:space="preserve">AFFINITY TALERZ PŁASKI śr. 160 mm </t>
  </si>
  <si>
    <t xml:space="preserve">AFFINITY TALERZ PŁASKI OWALNY 280x320 mm </t>
  </si>
  <si>
    <t xml:space="preserve">AFFINITY TALERZ PŁASKI OWALNY 190x220 mm </t>
  </si>
  <si>
    <t xml:space="preserve">AFFINITY TALERZ PŁASKI OWALNY 145x165 mm </t>
  </si>
  <si>
    <t xml:space="preserve">AFFINITY TALERZ GŁĘBOKI OWALNY poj. 360 ml </t>
  </si>
  <si>
    <t xml:space="preserve">AFFINITY TALERZ GŁĘBOKI OWALNY poj. 500 ml </t>
  </si>
  <si>
    <t xml:space="preserve">AFFINITY TALERZ NA PRZEKĄSKI 350x350 mm </t>
  </si>
  <si>
    <t xml:space="preserve">AFFINITY PÓŁMISEK 145x480 mm </t>
  </si>
  <si>
    <t xml:space="preserve">AFFINITY PÓŁMISEK 150x500 mm </t>
  </si>
  <si>
    <t xml:space="preserve">AFFINITY PÓŁMISEK 120x300 mm </t>
  </si>
  <si>
    <t xml:space="preserve">AFFINITY PÓŁMISEK 95x200 mm </t>
  </si>
  <si>
    <t xml:space="preserve">AFFINITY PÓŁMISEK - AKCESORIA PASUJĄCE DO ETAŻERY 175x280 mm </t>
  </si>
  <si>
    <t xml:space="preserve">AFFINITY SALATERKA poj. 2,6 l </t>
  </si>
  <si>
    <t xml:space="preserve">AFFINITY SALATERKA poj. 1,7 l </t>
  </si>
  <si>
    <t xml:space="preserve">AFFINITY SALATERKA poj. 900 ml </t>
  </si>
  <si>
    <t xml:space="preserve">AFFINITY SALATERKA OWALNA poj. 6,5 l </t>
  </si>
  <si>
    <t xml:space="preserve">AFFINITY SALATERKA OWALNA poj. 3 l </t>
  </si>
  <si>
    <t xml:space="preserve">AFFINITY SALATERKA OWALNA poj. 700 ml </t>
  </si>
  <si>
    <t xml:space="preserve">AFFINITY SOLNICZKA I PIEPRZNICZKA - 2 EL </t>
  </si>
  <si>
    <t xml:space="preserve">AFFINITY SOJERKA poj. 500 ml </t>
  </si>
  <si>
    <t xml:space="preserve">AFFINITY SALATERKA poj. 460 ml </t>
  </si>
  <si>
    <t xml:space="preserve">AFFINITY SALATERKA poj. 30 ml </t>
  </si>
  <si>
    <t xml:space="preserve">AFFINITY SALATERKA - AKCESORA PASUJĄCE DO ETAŻERY poj. 140 ml </t>
  </si>
  <si>
    <t xml:space="preserve">AFFINITY SALATERKA OWALNA poj. 260 ml </t>
  </si>
  <si>
    <t xml:space="preserve">AFFINITY SALATERKA OWALNA poj. 500 ml </t>
  </si>
  <si>
    <t xml:space="preserve">AFFINITY KUBEK SZTAPLOWANY poj. 400 ml </t>
  </si>
  <si>
    <t xml:space="preserve">AFFINITY ETAŻERKA 230x300 mm </t>
  </si>
  <si>
    <t xml:space="preserve">LA SCALA BULIONÓWKA poj. 400 ml </t>
  </si>
  <si>
    <t xml:space="preserve">NEW WAVE BULIONÓWKA poj. 450 ml </t>
  </si>
  <si>
    <t xml:space="preserve">AFFINITY BULIONÓWKA SZTAPLOWANA poj. 340 ml </t>
  </si>
  <si>
    <t xml:space="preserve">AFFINITY POKRYWKA NA TALERZ </t>
  </si>
  <si>
    <t xml:space="preserve">AFFINITY POKRYWKA DO BULIONÓWEK 110x110 mm </t>
  </si>
  <si>
    <t xml:space="preserve">NEW WAVE FILIŻANKA poj. 250 ml </t>
  </si>
  <si>
    <t xml:space="preserve">NEW WAVE SPODEK PROSTOKĄTNY 130x170 mm </t>
  </si>
  <si>
    <t xml:space="preserve">NEW WAVE SPODEK 150x180 mm </t>
  </si>
  <si>
    <t xml:space="preserve">NEW WAVE SPODEK 140x110 mm </t>
  </si>
  <si>
    <t xml:space="preserve">NEW WAVE SPODEK POD BULIONÓWKĘ 150x180 mm </t>
  </si>
  <si>
    <t xml:space="preserve">NEW WAVE TALERZ PŁASKI GOURMET śr. 300 mm </t>
  </si>
  <si>
    <t xml:space="preserve">NEW WAVE TALERZ PŁASKI KWADRATOWY 270x270 mm </t>
  </si>
  <si>
    <t xml:space="preserve">NEW WAVE TALERZ DESEROWY PROSTOKĄTNY 220x240 mm </t>
  </si>
  <si>
    <t xml:space="preserve">NEW WAVE TALERZ PŁASKI PROSTOKĄTNY 130x150 mm </t>
  </si>
  <si>
    <t xml:space="preserve">NEW WAVE TALERZ GŁĘBOKI KWADRATOWY poj. 700 ml </t>
  </si>
  <si>
    <t xml:space="preserve">NEW WAVE TALERZ GŁĘBOKI KWADRATOWY poj. 350 ml </t>
  </si>
  <si>
    <t xml:space="preserve">NEW WAVE TALERZ PŁASKI KWADRATOWY 340x340 mm </t>
  </si>
  <si>
    <t xml:space="preserve">NEW WAVE SALATERKA poj. 4,5 l </t>
  </si>
  <si>
    <t xml:space="preserve">NEW WAVE MISKA KWADRATOWA poj. 1,75 l </t>
  </si>
  <si>
    <t xml:space="preserve">NEW WAVE MISKA NA DIPY poj. 60 ml </t>
  </si>
  <si>
    <t xml:space="preserve">URBAN NATURE TALERZ DESEROWY OWALNY 120x210 mm </t>
  </si>
  <si>
    <t xml:space="preserve">URBAN NATURE TALERZ DESEROWY OWALNY 105x180 mm </t>
  </si>
  <si>
    <t xml:space="preserve">URBAN NATURE TALERZ PŁASKI 215x320 mm </t>
  </si>
  <si>
    <t xml:space="preserve">URBAN NATURE PÓŁMISEK PROSTOKĄTNY 200x270 mm </t>
  </si>
  <si>
    <t xml:space="preserve">URBAN NATURE TALERZ GŁĘBOKI ASYMETRYCZNY poj. 500 ml </t>
  </si>
  <si>
    <t xml:space="preserve">URBAN NATURE PÓŁMISEK PROSTOKĄTNY 260x500 mm </t>
  </si>
  <si>
    <t xml:space="preserve">URBAN NATURE PÓŁMISEK PROSTOKĄTNY 240x420 mm </t>
  </si>
  <si>
    <t xml:space="preserve">URBAN NATURE SALATERKA OWALNA poj. 790 ml </t>
  </si>
  <si>
    <t xml:space="preserve">URBAN NATURE RAWIERKA 135x205 mm </t>
  </si>
  <si>
    <t xml:space="preserve">URBAN NATURE MISECZKA poj. 40 ml </t>
  </si>
  <si>
    <t xml:space="preserve">URBAN NATURE MOSTEK DO DESERÓW poj. 200 ml </t>
  </si>
  <si>
    <t xml:space="preserve">LA SCALA MLECZNIK poj. 100 ml </t>
  </si>
  <si>
    <t xml:space="preserve">LA SCALA CUKIERNICA Z POKRYWKĄ poj. 220 ml </t>
  </si>
  <si>
    <t xml:space="preserve">LA SCALA FILIŻANKA poj. 300 ml </t>
  </si>
  <si>
    <t xml:space="preserve">LA SCALA SPODEK śr. 190 mm </t>
  </si>
  <si>
    <t xml:space="preserve">LA SCALA TALERZ PŁASKI śr. 160 mm </t>
  </si>
  <si>
    <t xml:space="preserve">LA SCALA TALERZ GŁĘBOKI OWALNY 210x290 mm </t>
  </si>
  <si>
    <t xml:space="preserve">AFFINITY FILIŻANKA SZTAPLOWANA poj. 220 ml </t>
  </si>
  <si>
    <t xml:space="preserve">AFFINITY FILIŻANKA SZTAPLOWANA poj. 100 ml </t>
  </si>
  <si>
    <t xml:space="preserve">AFFINITY TALERZ PŁASKI OWALNY 245x280 mm </t>
  </si>
  <si>
    <t xml:space="preserve">AFFINITY TACA NA SNACKI 120x300 mm </t>
  </si>
  <si>
    <t xml:space="preserve">AFFINITY KUBEK poj. 400 ml </t>
  </si>
  <si>
    <t xml:space="preserve">AFFINITY MISECZKA / KUBEK BEZ UCHA - AKCESORIA PASUJĄCE DO ETAŻERY poj. 240 ml </t>
  </si>
  <si>
    <t>SZKLANKA WYSOKA  460 ml - 3 SZT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</si>
</sst>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b/>
      <sz val="18"/>
      <color rgb="FFFF000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4" applyNumberFormat="0" applyAlignment="0" applyProtection="0"/>
    <xf numFmtId="0" fontId="6" fillId="3" borderId="5" applyNumberFormat="0" applyAlignment="0" applyProtection="0"/>
    <xf numFmtId="0" fontId="7" fillId="3" borderId="4" applyNumberFormat="0" applyAlignment="0" applyProtection="0"/>
    <xf numFmtId="0" fontId="8" fillId="0" borderId="6" applyNumberFormat="0" applyFill="0" applyAlignment="0" applyProtection="0"/>
    <xf numFmtId="0" fontId="9" fillId="4" borderId="7" applyNumberFormat="0" applyAlignment="0" applyProtection="0"/>
    <xf numFmtId="0" fontId="10" fillId="0" borderId="0" applyNumberFormat="0" applyFill="0" applyBorder="0" applyAlignment="0" applyProtection="0"/>
    <xf numFmtId="0" fontId="1" fillId="5" borderId="8" applyNumberFormat="0" applyFont="0" applyAlignment="0" applyProtection="0"/>
    <xf numFmtId="0" fontId="1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9" fontId="15" fillId="12" borderId="10" xfId="0" applyNumberFormat="1" applyFont="1" applyFill="1" applyBorder="1" applyAlignment="1">
      <alignment horizontal="center" vertical="center" wrapText="1"/>
    </xf>
    <xf numFmtId="0" fontId="16" fillId="12" borderId="10" xfId="0" applyFont="1" applyFill="1" applyBorder="1" applyAlignment="1">
      <alignment horizontal="center" vertical="center" wrapText="1"/>
    </xf>
    <xf numFmtId="0" fontId="17" fillId="12" borderId="10" xfId="0" applyFont="1" applyFill="1" applyBorder="1" applyAlignment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18" fillId="0" borderId="0" xfId="21"/>
    <xf numFmtId="0" fontId="0" fillId="12" borderId="10" xfId="0" applyFill="1" applyBorder="1" applyAlignment="1">
      <alignment horizontal="center" vertical="center"/>
    </xf>
    <xf numFmtId="0" fontId="12" fillId="13" borderId="10" xfId="0" applyFont="1" applyFill="1" applyBorder="1" applyAlignment="1" applyProtection="1">
      <alignment horizontal="center" vertical="center" wrapText="1"/>
      <protection locked="0"/>
    </xf>
    <xf numFmtId="0" fontId="0" fillId="13" borderId="10" xfId="0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9" fontId="20" fillId="12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11" xfId="0" applyFill="1" applyBorder="1" applyAlignment="1">
      <alignment horizontal="center" vertical="center"/>
    </xf>
    <xf numFmtId="0" fontId="12" fillId="0" borderId="0" xfId="0" applyFont="1"/>
    <xf numFmtId="0" fontId="21" fillId="0" borderId="0" xfId="0" applyFont="1"/>
    <xf numFmtId="0" fontId="0" fillId="0" borderId="10" xfId="0" applyBorder="1" applyAlignment="1">
      <alignment vertical="center"/>
    </xf>
    <xf numFmtId="0" fontId="22" fillId="0" borderId="10" xfId="0" applyFont="1" applyFill="1" applyBorder="1" applyAlignment="1">
      <alignment vertical="center"/>
    </xf>
  </cellXfs>
  <cellStyles count="22">
    <cellStyle name="Akcent 1" xfId="14" builtinId="29" customBuiltin="1"/>
    <cellStyle name="Akcent 2" xfId="15" builtinId="33" customBuiltin="1"/>
    <cellStyle name="Akcent 3" xfId="16" builtinId="37" customBuiltin="1"/>
    <cellStyle name="Akcent 4" xfId="17" builtinId="41" customBuiltin="1"/>
    <cellStyle name="Akcent 5" xfId="18" builtinId="45" customBuiltin="1"/>
    <cellStyle name="Akcent 6" xfId="19" builtinId="49" customBuiltin="1"/>
    <cellStyle name="Dane wejściowe" xfId="5" builtinId="20" customBuiltin="1"/>
    <cellStyle name="Dane wyjściowe" xfId="6" builtinId="21" customBuiltin="1"/>
    <cellStyle name="Hiperłącze" xfId="21" builtinId="8"/>
    <cellStyle name="Komórka połączona" xfId="8" builtinId="24" customBuiltin="1"/>
    <cellStyle name="Komórka zaznaczona" xfId="9" builtinId="23" customBuiltin="1"/>
    <cellStyle name="Nagłówek 1" xfId="1" builtinId="16" customBuiltin="1"/>
    <cellStyle name="Nagłówek 2" xfId="2" builtinId="17" customBuiltin="1"/>
    <cellStyle name="Nagłówek 3" xfId="3" builtinId="18" customBuiltin="1"/>
    <cellStyle name="Nagłówek 4" xfId="4" builtinId="19" customBuiltin="1"/>
    <cellStyle name="Normalny" xfId="0" builtinId="0"/>
    <cellStyle name="Obliczenia" xfId="7" builtinId="22" customBuiltin="1"/>
    <cellStyle name="Suma" xfId="13" builtinId="25" customBuiltin="1"/>
    <cellStyle name="Tekst objaśnienia" xfId="12" builtinId="53" customBuiltin="1"/>
    <cellStyle name="Tekst ostrzeżenia" xfId="10" builtinId="11" customBuiltin="1"/>
    <cellStyle name="Tytuł 2" xfId="20" xr:uid="{00000000-0005-0000-0000-000013000000}"/>
    <cellStyle name="Uwaga" xfId="11" builtinId="10" customBuiltin="1"/>
  </cellStyles>
  <dxfs count="8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0000FF"/>
      <color rgb="FF92D050"/>
      <color rgb="FFC4EFFC"/>
      <color rgb="FFCCFF99"/>
      <color rgb="FFCFFEA4"/>
      <color rgb="FF008000"/>
      <color rgb="FF652B91"/>
      <color rgb="FFFFFF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263" Type="http://schemas.openxmlformats.org/officeDocument/2006/relationships/image" Target="../media/image263.jp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274" Type="http://schemas.openxmlformats.org/officeDocument/2006/relationships/image" Target="../media/image274.jp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eg"/><Relationship Id="rId786" Type="http://schemas.openxmlformats.org/officeDocument/2006/relationships/image" Target="../media/image786.jp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g"/><Relationship Id="rId506" Type="http://schemas.openxmlformats.org/officeDocument/2006/relationships/image" Target="../media/image50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pn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2" Type="http://schemas.openxmlformats.org/officeDocument/2006/relationships/image" Target="../media/image2.jp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82" Type="http://schemas.openxmlformats.org/officeDocument/2006/relationships/image" Target="../media/image82.jp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267" Type="http://schemas.openxmlformats.org/officeDocument/2006/relationships/image" Target="../media/image267.jp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g"/><Relationship Id="rId401" Type="http://schemas.openxmlformats.org/officeDocument/2006/relationships/image" Target="../media/image401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53" Type="http://schemas.openxmlformats.org/officeDocument/2006/relationships/image" Target="../media/image53.jp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269" Type="http://schemas.openxmlformats.org/officeDocument/2006/relationships/image" Target="../media/image269.jp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739" Type="http://schemas.openxmlformats.org/officeDocument/2006/relationships/image" Target="../media/image739.jp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750" Type="http://schemas.openxmlformats.org/officeDocument/2006/relationships/image" Target="../media/image750.jpeg"/><Relationship Id="rId792" Type="http://schemas.openxmlformats.org/officeDocument/2006/relationships/image" Target="../media/image79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761" Type="http://schemas.openxmlformats.org/officeDocument/2006/relationships/image" Target="../media/image76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g"/><Relationship Id="rId97" Type="http://schemas.openxmlformats.org/officeDocument/2006/relationships/image" Target="../media/image97.jpeg"/><Relationship Id="rId120" Type="http://schemas.openxmlformats.org/officeDocument/2006/relationships/image" Target="../media/image120.jp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g"/><Relationship Id="rId783" Type="http://schemas.openxmlformats.org/officeDocument/2006/relationships/image" Target="../media/image783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g"/><Relationship Id="rId104" Type="http://schemas.openxmlformats.org/officeDocument/2006/relationships/image" Target="../media/image104.jpeg"/><Relationship Id="rId146" Type="http://schemas.openxmlformats.org/officeDocument/2006/relationships/image" Target="../media/image146.jp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g"/><Relationship Id="rId680" Type="http://schemas.openxmlformats.org/officeDocument/2006/relationships/image" Target="../media/image680.jpeg"/><Relationship Id="rId736" Type="http://schemas.openxmlformats.org/officeDocument/2006/relationships/image" Target="../media/image736.jp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eg"/><Relationship Id="rId484" Type="http://schemas.openxmlformats.org/officeDocument/2006/relationships/image" Target="../media/image484.jpg"/><Relationship Id="rId705" Type="http://schemas.openxmlformats.org/officeDocument/2006/relationships/image" Target="../media/image705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pn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g"/><Relationship Id="rId161" Type="http://schemas.openxmlformats.org/officeDocument/2006/relationships/image" Target="../media/image161.jpe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g"/><Relationship Id="rId633" Type="http://schemas.openxmlformats.org/officeDocument/2006/relationships/image" Target="../media/image633.jpe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g"/><Relationship Id="rId310" Type="http://schemas.openxmlformats.org/officeDocument/2006/relationships/image" Target="../media/image310.jpeg"/><Relationship Id="rId548" Type="http://schemas.openxmlformats.org/officeDocument/2006/relationships/image" Target="../media/image548.jp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265" Type="http://schemas.openxmlformats.org/officeDocument/2006/relationships/image" Target="../media/image265.jpg"/><Relationship Id="rId472" Type="http://schemas.openxmlformats.org/officeDocument/2006/relationships/image" Target="../media/image472.jpeg"/><Relationship Id="rId125" Type="http://schemas.openxmlformats.org/officeDocument/2006/relationships/image" Target="../media/image125.jp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637" Type="http://schemas.openxmlformats.org/officeDocument/2006/relationships/image" Target="../media/image637.jpeg"/><Relationship Id="rId276" Type="http://schemas.openxmlformats.org/officeDocument/2006/relationships/image" Target="../media/image276.jp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g"/><Relationship Id="rId715" Type="http://schemas.openxmlformats.org/officeDocument/2006/relationships/image" Target="../media/image71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737" Type="http://schemas.openxmlformats.org/officeDocument/2006/relationships/image" Target="../media/image737.jpg"/><Relationship Id="rId73" Type="http://schemas.openxmlformats.org/officeDocument/2006/relationships/image" Target="../media/image73.jp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84" Type="http://schemas.openxmlformats.org/officeDocument/2006/relationships/image" Target="../media/image84.jp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138830</xdr:colOff>
      <xdr:row>0</xdr:row>
      <xdr:rowOff>120776</xdr:rowOff>
    </xdr:from>
    <xdr:to>
      <xdr:col>2</xdr:col>
      <xdr:colOff>406575</xdr:colOff>
      <xdr:row>4</xdr:row>
      <xdr:rowOff>19922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C237486-5DCB-44BD-B2B3-83A696B17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830" y="120776"/>
          <a:ext cx="1707078" cy="661146"/>
        </a:xfrm>
        <a:prstGeom prst="rect">
          <a:avLst/>
        </a:prstGeom>
      </xdr:spPr>
    </xdr:pic>
    <xdr:clientData/>
  </xdr:twoCellAnchor>
  <xdr:twoCellAnchor editAs="oneCell">
    <xdr:from>
      <xdr:col>1</xdr:col>
      <xdr:colOff>90246</xdr:colOff>
      <xdr:row>10</xdr:row>
      <xdr:rowOff>25400</xdr:rowOff>
    </xdr:from>
    <xdr:to>
      <xdr:col>1</xdr:col>
      <xdr:colOff>624129</xdr:colOff>
      <xdr:row>10</xdr:row>
      <xdr:rowOff>603250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6D372F8-E5A3-4E75-811B-02E69C99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621" y="1892300"/>
          <a:ext cx="53388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11</xdr:row>
      <xdr:rowOff>25400</xdr:rowOff>
    </xdr:from>
    <xdr:to>
      <xdr:col>1</xdr:col>
      <xdr:colOff>644474</xdr:colOff>
      <xdr:row>11</xdr:row>
      <xdr:rowOff>603250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C7B9FF22-181B-4B91-8C41-9E9388F13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5209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104675</xdr:colOff>
      <xdr:row>12</xdr:row>
      <xdr:rowOff>25400</xdr:rowOff>
    </xdr:from>
    <xdr:to>
      <xdr:col>1</xdr:col>
      <xdr:colOff>609700</xdr:colOff>
      <xdr:row>12</xdr:row>
      <xdr:rowOff>603250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8AF3E634-5CCE-442B-87DB-7EA1E0B68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050" y="3149600"/>
          <a:ext cx="50502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</xdr:row>
      <xdr:rowOff>107112</xdr:rowOff>
    </xdr:from>
    <xdr:to>
      <xdr:col>1</xdr:col>
      <xdr:colOff>688975</xdr:colOff>
      <xdr:row>13</xdr:row>
      <xdr:rowOff>521539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1506BB2-A9F9-4079-8807-762249E7D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59962"/>
          <a:ext cx="663575" cy="414427"/>
        </a:xfrm>
        <a:prstGeom prst="rect">
          <a:avLst/>
        </a:prstGeom>
      </xdr:spPr>
    </xdr:pic>
    <xdr:clientData/>
  </xdr:twoCellAnchor>
  <xdr:twoCellAnchor editAs="oneCell">
    <xdr:from>
      <xdr:col>1</xdr:col>
      <xdr:colOff>64654</xdr:colOff>
      <xdr:row>14</xdr:row>
      <xdr:rowOff>25400</xdr:rowOff>
    </xdr:from>
    <xdr:to>
      <xdr:col>1</xdr:col>
      <xdr:colOff>649721</xdr:colOff>
      <xdr:row>14</xdr:row>
      <xdr:rowOff>603250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E07C9203-0071-42DA-83E7-1342A1B7FD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29" y="4406900"/>
          <a:ext cx="58506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</xdr:row>
      <xdr:rowOff>167640</xdr:rowOff>
    </xdr:from>
    <xdr:to>
      <xdr:col>1</xdr:col>
      <xdr:colOff>688975</xdr:colOff>
      <xdr:row>15</xdr:row>
      <xdr:rowOff>461010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FFE1C7FA-0B56-48C2-9B49-D3947D2E6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435090"/>
          <a:ext cx="663575" cy="29337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</xdr:row>
      <xdr:rowOff>209550</xdr:rowOff>
    </xdr:from>
    <xdr:to>
      <xdr:col>1</xdr:col>
      <xdr:colOff>688975</xdr:colOff>
      <xdr:row>16</xdr:row>
      <xdr:rowOff>419100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F362E877-0319-4DC5-ADE6-403BF07A8A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105650"/>
          <a:ext cx="663575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48919</xdr:colOff>
      <xdr:row>17</xdr:row>
      <xdr:rowOff>25400</xdr:rowOff>
    </xdr:from>
    <xdr:to>
      <xdr:col>1</xdr:col>
      <xdr:colOff>665455</xdr:colOff>
      <xdr:row>17</xdr:row>
      <xdr:rowOff>603250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78BCB1D0-7212-4038-8BE2-BB71DA700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4" y="7550150"/>
          <a:ext cx="61653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70367</xdr:colOff>
      <xdr:row>18</xdr:row>
      <xdr:rowOff>25400</xdr:rowOff>
    </xdr:from>
    <xdr:to>
      <xdr:col>1</xdr:col>
      <xdr:colOff>644008</xdr:colOff>
      <xdr:row>18</xdr:row>
      <xdr:rowOff>603250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70D121C0-9064-432E-9D19-E72D422AB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742" y="8178800"/>
          <a:ext cx="5736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167293</xdr:colOff>
      <xdr:row>19</xdr:row>
      <xdr:rowOff>25400</xdr:rowOff>
    </xdr:from>
    <xdr:to>
      <xdr:col>1</xdr:col>
      <xdr:colOff>547082</xdr:colOff>
      <xdr:row>19</xdr:row>
      <xdr:rowOff>603250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33A03520-BFEB-44F3-899C-47507D197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68" y="8807450"/>
          <a:ext cx="37978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167293</xdr:colOff>
      <xdr:row>20</xdr:row>
      <xdr:rowOff>25400</xdr:rowOff>
    </xdr:from>
    <xdr:to>
      <xdr:col>1</xdr:col>
      <xdr:colOff>547082</xdr:colOff>
      <xdr:row>20</xdr:row>
      <xdr:rowOff>603250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8EEBF64F-47A2-47D0-BF48-DA4955008E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68" y="9436100"/>
          <a:ext cx="37978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</xdr:row>
      <xdr:rowOff>133218</xdr:rowOff>
    </xdr:from>
    <xdr:to>
      <xdr:col>1</xdr:col>
      <xdr:colOff>688975</xdr:colOff>
      <xdr:row>21</xdr:row>
      <xdr:rowOff>495432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0E068264-E151-4B45-A5FC-C1FA494B5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0172568"/>
          <a:ext cx="663575" cy="362214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22</xdr:row>
      <xdr:rowOff>25400</xdr:rowOff>
    </xdr:from>
    <xdr:to>
      <xdr:col>1</xdr:col>
      <xdr:colOff>644268</xdr:colOff>
      <xdr:row>22</xdr:row>
      <xdr:rowOff>603250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BA07C42A-9862-4D38-92B9-32590E5475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106934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123555</xdr:colOff>
      <xdr:row>23</xdr:row>
      <xdr:rowOff>25400</xdr:rowOff>
    </xdr:from>
    <xdr:to>
      <xdr:col>1</xdr:col>
      <xdr:colOff>590819</xdr:colOff>
      <xdr:row>23</xdr:row>
      <xdr:rowOff>603250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0D686882-17BC-4552-BC58-B2AD07341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930" y="11322050"/>
          <a:ext cx="46726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171434</xdr:colOff>
      <xdr:row>25</xdr:row>
      <xdr:rowOff>25400</xdr:rowOff>
    </xdr:from>
    <xdr:to>
      <xdr:col>1</xdr:col>
      <xdr:colOff>542942</xdr:colOff>
      <xdr:row>25</xdr:row>
      <xdr:rowOff>603250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769B0C41-D6E1-40F9-812A-6577BE660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09" y="12579350"/>
          <a:ext cx="37150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74344</xdr:colOff>
      <xdr:row>26</xdr:row>
      <xdr:rowOff>25400</xdr:rowOff>
    </xdr:from>
    <xdr:to>
      <xdr:col>1</xdr:col>
      <xdr:colOff>640031</xdr:colOff>
      <xdr:row>26</xdr:row>
      <xdr:rowOff>603250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C384B757-9FD8-4A6D-BAA0-14913C0EF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719" y="13208000"/>
          <a:ext cx="56568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</xdr:row>
      <xdr:rowOff>79060</xdr:rowOff>
    </xdr:from>
    <xdr:to>
      <xdr:col>1</xdr:col>
      <xdr:colOff>688975</xdr:colOff>
      <xdr:row>27</xdr:row>
      <xdr:rowOff>549589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2264A056-18FE-4971-A477-409849D1B8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890310"/>
          <a:ext cx="663575" cy="4705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</xdr:row>
      <xdr:rowOff>211789</xdr:rowOff>
    </xdr:from>
    <xdr:to>
      <xdr:col>1</xdr:col>
      <xdr:colOff>688975</xdr:colOff>
      <xdr:row>29</xdr:row>
      <xdr:rowOff>416861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8CF2D4F2-F1D8-4A3F-B939-4F962EF36C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280339"/>
          <a:ext cx="663575" cy="20507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</xdr:row>
      <xdr:rowOff>38297</xdr:rowOff>
    </xdr:from>
    <xdr:to>
      <xdr:col>1</xdr:col>
      <xdr:colOff>688975</xdr:colOff>
      <xdr:row>30</xdr:row>
      <xdr:rowOff>590354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1C4175BA-A745-4BFC-A617-B5AC932C7A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735497"/>
          <a:ext cx="663575" cy="552057"/>
        </a:xfrm>
        <a:prstGeom prst="rect">
          <a:avLst/>
        </a:prstGeom>
      </xdr:spPr>
    </xdr:pic>
    <xdr:clientData/>
  </xdr:twoCellAnchor>
  <xdr:twoCellAnchor editAs="oneCell">
    <xdr:from>
      <xdr:col>1</xdr:col>
      <xdr:colOff>167293</xdr:colOff>
      <xdr:row>31</xdr:row>
      <xdr:rowOff>25400</xdr:rowOff>
    </xdr:from>
    <xdr:to>
      <xdr:col>1</xdr:col>
      <xdr:colOff>547082</xdr:colOff>
      <xdr:row>31</xdr:row>
      <xdr:rowOff>603250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E097C2C4-0DF1-475E-911E-4AAD8BB96B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68" y="16351250"/>
          <a:ext cx="37978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</xdr:row>
      <xdr:rowOff>93036</xdr:rowOff>
    </xdr:from>
    <xdr:to>
      <xdr:col>1</xdr:col>
      <xdr:colOff>688975</xdr:colOff>
      <xdr:row>32</xdr:row>
      <xdr:rowOff>535613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6A6D143A-DCEA-46CE-8005-9CA268B3F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047536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</xdr:row>
      <xdr:rowOff>163500</xdr:rowOff>
    </xdr:from>
    <xdr:to>
      <xdr:col>1</xdr:col>
      <xdr:colOff>688975</xdr:colOff>
      <xdr:row>33</xdr:row>
      <xdr:rowOff>465151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BB0B18E5-767E-40A4-B104-958CE68BD9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46650"/>
          <a:ext cx="663575" cy="30165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</xdr:row>
      <xdr:rowOff>182716</xdr:rowOff>
    </xdr:from>
    <xdr:to>
      <xdr:col>1</xdr:col>
      <xdr:colOff>688975</xdr:colOff>
      <xdr:row>34</xdr:row>
      <xdr:rowOff>445933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0C099062-C83A-4915-9987-90C0D3A15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394516"/>
          <a:ext cx="663575" cy="26321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</xdr:row>
      <xdr:rowOff>180970</xdr:rowOff>
    </xdr:from>
    <xdr:to>
      <xdr:col>1</xdr:col>
      <xdr:colOff>688975</xdr:colOff>
      <xdr:row>35</xdr:row>
      <xdr:rowOff>447681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F734100B-B8C8-446E-805D-BB7F16E84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021420"/>
          <a:ext cx="663575" cy="266711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38</xdr:row>
      <xdr:rowOff>25400</xdr:rowOff>
    </xdr:from>
    <xdr:to>
      <xdr:col>1</xdr:col>
      <xdr:colOff>644474</xdr:colOff>
      <xdr:row>38</xdr:row>
      <xdr:rowOff>603250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D98A7A57-D2E3-4BEA-AA27-5B4CFCC33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07518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247345</xdr:colOff>
      <xdr:row>39</xdr:row>
      <xdr:rowOff>25400</xdr:rowOff>
    </xdr:from>
    <xdr:to>
      <xdr:col>1</xdr:col>
      <xdr:colOff>467029</xdr:colOff>
      <xdr:row>39</xdr:row>
      <xdr:rowOff>603250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9038D196-F432-4657-9184-813E03648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720" y="21380450"/>
          <a:ext cx="21968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174194</xdr:colOff>
      <xdr:row>40</xdr:row>
      <xdr:rowOff>25400</xdr:rowOff>
    </xdr:from>
    <xdr:to>
      <xdr:col>1</xdr:col>
      <xdr:colOff>540181</xdr:colOff>
      <xdr:row>40</xdr:row>
      <xdr:rowOff>603250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B6ECE1B9-5373-4851-9B1B-22C5D8F06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69" y="22009100"/>
          <a:ext cx="36598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</xdr:row>
      <xdr:rowOff>219404</xdr:rowOff>
    </xdr:from>
    <xdr:to>
      <xdr:col>1</xdr:col>
      <xdr:colOff>688975</xdr:colOff>
      <xdr:row>42</xdr:row>
      <xdr:rowOff>409246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88E8A1DF-9841-40A8-A11B-7CF391D60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3460404"/>
          <a:ext cx="663575" cy="18984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</xdr:row>
      <xdr:rowOff>131066</xdr:rowOff>
    </xdr:from>
    <xdr:to>
      <xdr:col>1</xdr:col>
      <xdr:colOff>688975</xdr:colOff>
      <xdr:row>43</xdr:row>
      <xdr:rowOff>497582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4D9D4D54-6E6B-4803-AF9F-B1413AC95B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4000716"/>
          <a:ext cx="663575" cy="3665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</xdr:row>
      <xdr:rowOff>180904</xdr:rowOff>
    </xdr:from>
    <xdr:to>
      <xdr:col>1</xdr:col>
      <xdr:colOff>688975</xdr:colOff>
      <xdr:row>44</xdr:row>
      <xdr:rowOff>447744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D31E0742-17CD-4313-9A42-5BE10F0E7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4679204"/>
          <a:ext cx="663575" cy="26684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</xdr:row>
      <xdr:rowOff>153019</xdr:rowOff>
    </xdr:from>
    <xdr:to>
      <xdr:col>1</xdr:col>
      <xdr:colOff>688975</xdr:colOff>
      <xdr:row>45</xdr:row>
      <xdr:rowOff>475635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E97F90CA-7CE7-4771-AF33-FB170501CB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5279969"/>
          <a:ext cx="663575" cy="3226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</xdr:row>
      <xdr:rowOff>56972</xdr:rowOff>
    </xdr:from>
    <xdr:to>
      <xdr:col>1</xdr:col>
      <xdr:colOff>688975</xdr:colOff>
      <xdr:row>46</xdr:row>
      <xdr:rowOff>571678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A1475089-0E91-40D5-9239-CE1D5666C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5812572"/>
          <a:ext cx="663575" cy="51470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</xdr:row>
      <xdr:rowOff>26467</xdr:rowOff>
    </xdr:from>
    <xdr:to>
      <xdr:col>1</xdr:col>
      <xdr:colOff>688975</xdr:colOff>
      <xdr:row>47</xdr:row>
      <xdr:rowOff>602185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7D1816DD-8A8B-452D-B870-583A0B96C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668017"/>
          <a:ext cx="663575" cy="57571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48</xdr:row>
      <xdr:rowOff>28736</xdr:rowOff>
    </xdr:from>
    <xdr:to>
      <xdr:col>1</xdr:col>
      <xdr:colOff>688975</xdr:colOff>
      <xdr:row>48</xdr:row>
      <xdr:rowOff>599914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DD0933FC-1DDC-4B71-B27C-025006389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8298936"/>
          <a:ext cx="663575" cy="57117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</xdr:row>
      <xdr:rowOff>172634</xdr:rowOff>
    </xdr:from>
    <xdr:to>
      <xdr:col>1</xdr:col>
      <xdr:colOff>688975</xdr:colOff>
      <xdr:row>49</xdr:row>
      <xdr:rowOff>456013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id="{91E1F62F-84CE-4061-AE61-D00454C9C8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9071484"/>
          <a:ext cx="663575" cy="28337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</xdr:row>
      <xdr:rowOff>132485</xdr:rowOff>
    </xdr:from>
    <xdr:to>
      <xdr:col>1</xdr:col>
      <xdr:colOff>688975</xdr:colOff>
      <xdr:row>50</xdr:row>
      <xdr:rowOff>496163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E14518DF-A213-482F-8BA0-5175E6907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9659985"/>
          <a:ext cx="663575" cy="363678"/>
        </a:xfrm>
        <a:prstGeom prst="rect">
          <a:avLst/>
        </a:prstGeom>
      </xdr:spPr>
    </xdr:pic>
    <xdr:clientData/>
  </xdr:twoCellAnchor>
  <xdr:twoCellAnchor editAs="oneCell">
    <xdr:from>
      <xdr:col>1</xdr:col>
      <xdr:colOff>44085</xdr:colOff>
      <xdr:row>51</xdr:row>
      <xdr:rowOff>25400</xdr:rowOff>
    </xdr:from>
    <xdr:to>
      <xdr:col>1</xdr:col>
      <xdr:colOff>670291</xdr:colOff>
      <xdr:row>51</xdr:row>
      <xdr:rowOff>603250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CD415DB0-08DA-4790-9B79-EA1E0C6D9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460" y="30181550"/>
          <a:ext cx="62620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178002</xdr:colOff>
      <xdr:row>52</xdr:row>
      <xdr:rowOff>25400</xdr:rowOff>
    </xdr:from>
    <xdr:to>
      <xdr:col>1</xdr:col>
      <xdr:colOff>536373</xdr:colOff>
      <xdr:row>52</xdr:row>
      <xdr:rowOff>603250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BDC74936-0946-4C33-89FE-C8B3E5B5F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377" y="30810200"/>
          <a:ext cx="35837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</xdr:row>
      <xdr:rowOff>91846</xdr:rowOff>
    </xdr:from>
    <xdr:to>
      <xdr:col>1</xdr:col>
      <xdr:colOff>688975</xdr:colOff>
      <xdr:row>53</xdr:row>
      <xdr:rowOff>536803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29813D4A-3B97-49E2-A323-8C680CE043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391246"/>
          <a:ext cx="663575" cy="4449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</xdr:row>
      <xdr:rowOff>57941</xdr:rowOff>
    </xdr:from>
    <xdr:to>
      <xdr:col>1</xdr:col>
      <xdr:colOff>688975</xdr:colOff>
      <xdr:row>54</xdr:row>
      <xdr:rowOff>570704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771AA2F3-ADDC-4E57-AC07-84D42F572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985991"/>
          <a:ext cx="663575" cy="5127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</xdr:row>
      <xdr:rowOff>83493</xdr:rowOff>
    </xdr:from>
    <xdr:to>
      <xdr:col>1</xdr:col>
      <xdr:colOff>688975</xdr:colOff>
      <xdr:row>55</xdr:row>
      <xdr:rowOff>545160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CA5573E2-5B4B-44AD-B520-DC11BA0671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5268843"/>
          <a:ext cx="663575" cy="461667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56</xdr:row>
      <xdr:rowOff>25400</xdr:rowOff>
    </xdr:from>
    <xdr:to>
      <xdr:col>1</xdr:col>
      <xdr:colOff>644474</xdr:colOff>
      <xdr:row>56</xdr:row>
      <xdr:rowOff>603250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A2519415-C907-461D-A658-9346E0C999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58394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145222</xdr:colOff>
      <xdr:row>57</xdr:row>
      <xdr:rowOff>25397</xdr:rowOff>
    </xdr:from>
    <xdr:to>
      <xdr:col>1</xdr:col>
      <xdr:colOff>569153</xdr:colOff>
      <xdr:row>57</xdr:row>
      <xdr:rowOff>603247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AF34DCEF-A675-412C-AE35-FBEDE34A9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597" y="36468047"/>
          <a:ext cx="4239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128666</xdr:colOff>
      <xdr:row>58</xdr:row>
      <xdr:rowOff>25400</xdr:rowOff>
    </xdr:from>
    <xdr:to>
      <xdr:col>1</xdr:col>
      <xdr:colOff>585709</xdr:colOff>
      <xdr:row>58</xdr:row>
      <xdr:rowOff>603250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4E7B4602-1227-4CF4-A76E-AFEDE5BC3C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041" y="37096700"/>
          <a:ext cx="45704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43139</xdr:colOff>
      <xdr:row>59</xdr:row>
      <xdr:rowOff>25403</xdr:rowOff>
    </xdr:from>
    <xdr:to>
      <xdr:col>1</xdr:col>
      <xdr:colOff>671237</xdr:colOff>
      <xdr:row>59</xdr:row>
      <xdr:rowOff>603253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347594A6-1C2B-444F-BAED-9B33C17FCF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14" y="37725353"/>
          <a:ext cx="62809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</xdr:row>
      <xdr:rowOff>22529</xdr:rowOff>
    </xdr:from>
    <xdr:to>
      <xdr:col>1</xdr:col>
      <xdr:colOff>688975</xdr:colOff>
      <xdr:row>60</xdr:row>
      <xdr:rowOff>606127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0C59B638-E933-4072-B1F9-C289B60F79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351129"/>
          <a:ext cx="663575" cy="583598"/>
        </a:xfrm>
        <a:prstGeom prst="rect">
          <a:avLst/>
        </a:prstGeom>
      </xdr:spPr>
    </xdr:pic>
    <xdr:clientData/>
  </xdr:twoCellAnchor>
  <xdr:twoCellAnchor editAs="oneCell">
    <xdr:from>
      <xdr:col>1</xdr:col>
      <xdr:colOff>76417</xdr:colOff>
      <xdr:row>61</xdr:row>
      <xdr:rowOff>25397</xdr:rowOff>
    </xdr:from>
    <xdr:to>
      <xdr:col>1</xdr:col>
      <xdr:colOff>637958</xdr:colOff>
      <xdr:row>61</xdr:row>
      <xdr:rowOff>603247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CBE7D0CC-8513-4DB9-A8A9-A6C7A1C6F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792" y="38982647"/>
          <a:ext cx="5615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88814</xdr:colOff>
      <xdr:row>68</xdr:row>
      <xdr:rowOff>25400</xdr:rowOff>
    </xdr:from>
    <xdr:to>
      <xdr:col>1</xdr:col>
      <xdr:colOff>625560</xdr:colOff>
      <xdr:row>68</xdr:row>
      <xdr:rowOff>603250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FE6A3217-747F-4E7D-99EE-B24D44E05E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189" y="43383200"/>
          <a:ext cx="53674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84760</xdr:colOff>
      <xdr:row>69</xdr:row>
      <xdr:rowOff>25397</xdr:rowOff>
    </xdr:from>
    <xdr:to>
      <xdr:col>1</xdr:col>
      <xdr:colOff>629615</xdr:colOff>
      <xdr:row>69</xdr:row>
      <xdr:rowOff>603247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8B64FA91-D983-4A00-A19D-6D8D36196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35" y="44011847"/>
          <a:ext cx="54485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93572</xdr:colOff>
      <xdr:row>70</xdr:row>
      <xdr:rowOff>25400</xdr:rowOff>
    </xdr:from>
    <xdr:to>
      <xdr:col>1</xdr:col>
      <xdr:colOff>620802</xdr:colOff>
      <xdr:row>70</xdr:row>
      <xdr:rowOff>603250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12BE5214-F06B-4C03-ACD5-26D370FFFE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947" y="44640500"/>
          <a:ext cx="5272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78418</xdr:colOff>
      <xdr:row>71</xdr:row>
      <xdr:rowOff>25403</xdr:rowOff>
    </xdr:from>
    <xdr:to>
      <xdr:col>1</xdr:col>
      <xdr:colOff>635956</xdr:colOff>
      <xdr:row>71</xdr:row>
      <xdr:rowOff>603253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9E3E8750-0197-44C8-BFC1-F307AA6D4E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93" y="45269153"/>
          <a:ext cx="55753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58569</xdr:colOff>
      <xdr:row>72</xdr:row>
      <xdr:rowOff>25400</xdr:rowOff>
    </xdr:from>
    <xdr:to>
      <xdr:col>1</xdr:col>
      <xdr:colOff>655805</xdr:colOff>
      <xdr:row>72</xdr:row>
      <xdr:rowOff>603250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6CA913E7-7B3B-4C5C-A788-2AA465FFF5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44" y="45897800"/>
          <a:ext cx="59723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111995</xdr:colOff>
      <xdr:row>73</xdr:row>
      <xdr:rowOff>25397</xdr:rowOff>
    </xdr:from>
    <xdr:to>
      <xdr:col>1</xdr:col>
      <xdr:colOff>602380</xdr:colOff>
      <xdr:row>73</xdr:row>
      <xdr:rowOff>603247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A11DD36B-6DE8-4C95-845E-8AF5A3A73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370" y="46526447"/>
          <a:ext cx="49038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83749</xdr:colOff>
      <xdr:row>74</xdr:row>
      <xdr:rowOff>25400</xdr:rowOff>
    </xdr:from>
    <xdr:to>
      <xdr:col>1</xdr:col>
      <xdr:colOff>630626</xdr:colOff>
      <xdr:row>74</xdr:row>
      <xdr:rowOff>603250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BB74324B-B2B3-4AC8-8E32-31367CA14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24" y="47155100"/>
          <a:ext cx="54687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75427</xdr:colOff>
      <xdr:row>75</xdr:row>
      <xdr:rowOff>25403</xdr:rowOff>
    </xdr:from>
    <xdr:to>
      <xdr:col>1</xdr:col>
      <xdr:colOff>638947</xdr:colOff>
      <xdr:row>75</xdr:row>
      <xdr:rowOff>603253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30C41667-AC70-4748-BEAD-4F6FC9DB3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02" y="47783753"/>
          <a:ext cx="56352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76</xdr:row>
      <xdr:rowOff>52729</xdr:rowOff>
    </xdr:from>
    <xdr:to>
      <xdr:col>1</xdr:col>
      <xdr:colOff>688975</xdr:colOff>
      <xdr:row>76</xdr:row>
      <xdr:rowOff>575923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id="{D48E0EC8-4904-46B0-BF18-EC9AAB5D1D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439729"/>
          <a:ext cx="663575" cy="52319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</xdr:row>
      <xdr:rowOff>24278</xdr:rowOff>
    </xdr:from>
    <xdr:to>
      <xdr:col>1</xdr:col>
      <xdr:colOff>688975</xdr:colOff>
      <xdr:row>77</xdr:row>
      <xdr:rowOff>604372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id="{324CF16F-D165-4C2D-B458-EE286E1C1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039928"/>
          <a:ext cx="663575" cy="580094"/>
        </a:xfrm>
        <a:prstGeom prst="rect">
          <a:avLst/>
        </a:prstGeom>
      </xdr:spPr>
    </xdr:pic>
    <xdr:clientData/>
  </xdr:twoCellAnchor>
  <xdr:twoCellAnchor editAs="oneCell">
    <xdr:from>
      <xdr:col>1</xdr:col>
      <xdr:colOff>72552</xdr:colOff>
      <xdr:row>78</xdr:row>
      <xdr:rowOff>25400</xdr:rowOff>
    </xdr:from>
    <xdr:to>
      <xdr:col>1</xdr:col>
      <xdr:colOff>641823</xdr:colOff>
      <xdr:row>78</xdr:row>
      <xdr:rowOff>603250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3EA9407B-CDFD-4F01-A9EA-7CFE27DF17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927" y="49669700"/>
          <a:ext cx="56927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51358</xdr:colOff>
      <xdr:row>79</xdr:row>
      <xdr:rowOff>25403</xdr:rowOff>
    </xdr:from>
    <xdr:to>
      <xdr:col>1</xdr:col>
      <xdr:colOff>663017</xdr:colOff>
      <xdr:row>79</xdr:row>
      <xdr:rowOff>603253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6EDD53E8-ACCB-4A23-AA16-CEBEF2D439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733" y="50298353"/>
          <a:ext cx="61165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65133</xdr:colOff>
      <xdr:row>80</xdr:row>
      <xdr:rowOff>25400</xdr:rowOff>
    </xdr:from>
    <xdr:to>
      <xdr:col>1</xdr:col>
      <xdr:colOff>649242</xdr:colOff>
      <xdr:row>80</xdr:row>
      <xdr:rowOff>603250</xdr:rowOff>
    </xdr:to>
    <xdr:pic>
      <xdr:nvPicPr>
        <xdr:cNvPr id="298" name="Obraz 297">
          <a:extLst>
            <a:ext uri="{FF2B5EF4-FFF2-40B4-BE49-F238E27FC236}">
              <a16:creationId xmlns:a16="http://schemas.microsoft.com/office/drawing/2014/main" id="{42D67C1B-A518-41C7-AB32-DF77EA17D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508" y="50927000"/>
          <a:ext cx="58410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74128</xdr:colOff>
      <xdr:row>81</xdr:row>
      <xdr:rowOff>25397</xdr:rowOff>
    </xdr:from>
    <xdr:to>
      <xdr:col>1</xdr:col>
      <xdr:colOff>640247</xdr:colOff>
      <xdr:row>81</xdr:row>
      <xdr:rowOff>603247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9B296EBA-8545-4851-BA8C-2DC515C87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03" y="51555647"/>
          <a:ext cx="56611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82</xdr:row>
      <xdr:rowOff>25400</xdr:rowOff>
    </xdr:from>
    <xdr:to>
      <xdr:col>1</xdr:col>
      <xdr:colOff>643927</xdr:colOff>
      <xdr:row>82</xdr:row>
      <xdr:rowOff>603250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D4D87BCD-43CB-46C6-88B5-D64644C45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21843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83</xdr:row>
      <xdr:rowOff>25400</xdr:rowOff>
    </xdr:from>
    <xdr:to>
      <xdr:col>1</xdr:col>
      <xdr:colOff>643927</xdr:colOff>
      <xdr:row>83</xdr:row>
      <xdr:rowOff>603250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5C8C895D-26B5-4FB9-B6A0-11D70974BC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28129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84</xdr:row>
      <xdr:rowOff>25400</xdr:rowOff>
    </xdr:from>
    <xdr:to>
      <xdr:col>1</xdr:col>
      <xdr:colOff>643927</xdr:colOff>
      <xdr:row>84</xdr:row>
      <xdr:rowOff>603250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8BD46A94-8F69-4C02-8D4C-68458F510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34416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</xdr:row>
      <xdr:rowOff>168858</xdr:rowOff>
    </xdr:from>
    <xdr:to>
      <xdr:col>1</xdr:col>
      <xdr:colOff>688975</xdr:colOff>
      <xdr:row>85</xdr:row>
      <xdr:rowOff>459796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8A881D42-28B3-47D9-8451-627F77AC4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4213708"/>
          <a:ext cx="663575" cy="290938"/>
        </a:xfrm>
        <a:prstGeom prst="rect">
          <a:avLst/>
        </a:prstGeom>
      </xdr:spPr>
    </xdr:pic>
    <xdr:clientData/>
  </xdr:twoCellAnchor>
  <xdr:twoCellAnchor editAs="oneCell">
    <xdr:from>
      <xdr:col>1</xdr:col>
      <xdr:colOff>85195</xdr:colOff>
      <xdr:row>86</xdr:row>
      <xdr:rowOff>25400</xdr:rowOff>
    </xdr:from>
    <xdr:to>
      <xdr:col>1</xdr:col>
      <xdr:colOff>629180</xdr:colOff>
      <xdr:row>86</xdr:row>
      <xdr:rowOff>603250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6824460D-61CC-4B34-B3AB-41F0CFCF36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570" y="54698900"/>
          <a:ext cx="54398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79337</xdr:colOff>
      <xdr:row>87</xdr:row>
      <xdr:rowOff>25400</xdr:rowOff>
    </xdr:from>
    <xdr:to>
      <xdr:col>1</xdr:col>
      <xdr:colOff>635038</xdr:colOff>
      <xdr:row>87</xdr:row>
      <xdr:rowOff>603250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DB428717-A4A7-4FFE-B50F-DFAC25F69A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12" y="55327550"/>
          <a:ext cx="55570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34859</xdr:colOff>
      <xdr:row>88</xdr:row>
      <xdr:rowOff>25400</xdr:rowOff>
    </xdr:from>
    <xdr:to>
      <xdr:col>1</xdr:col>
      <xdr:colOff>679516</xdr:colOff>
      <xdr:row>88</xdr:row>
      <xdr:rowOff>603250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CB8A90DD-154D-4C19-9D99-C72F18C473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34" y="55956200"/>
          <a:ext cx="64465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44073</xdr:colOff>
      <xdr:row>89</xdr:row>
      <xdr:rowOff>25400</xdr:rowOff>
    </xdr:from>
    <xdr:to>
      <xdr:col>1</xdr:col>
      <xdr:colOff>670301</xdr:colOff>
      <xdr:row>89</xdr:row>
      <xdr:rowOff>603250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0B32F073-D739-4927-A248-06265C989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448" y="56584850"/>
          <a:ext cx="62622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90</xdr:row>
      <xdr:rowOff>26026</xdr:rowOff>
    </xdr:from>
    <xdr:to>
      <xdr:col>1</xdr:col>
      <xdr:colOff>688975</xdr:colOff>
      <xdr:row>90</xdr:row>
      <xdr:rowOff>602622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A2B695A6-706D-48FF-9BB3-58A6AB892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214126"/>
          <a:ext cx="663575" cy="576596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91</xdr:row>
      <xdr:rowOff>25400</xdr:rowOff>
    </xdr:from>
    <xdr:to>
      <xdr:col>1</xdr:col>
      <xdr:colOff>646113</xdr:colOff>
      <xdr:row>91</xdr:row>
      <xdr:rowOff>603250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B6A1C2D6-F23F-4C8A-B38A-7C3E33649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578421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92</xdr:row>
      <xdr:rowOff>68120</xdr:rowOff>
    </xdr:from>
    <xdr:to>
      <xdr:col>1</xdr:col>
      <xdr:colOff>688975</xdr:colOff>
      <xdr:row>92</xdr:row>
      <xdr:rowOff>560533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46C2933D-B84B-44FF-8B66-F97380A1A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513520"/>
          <a:ext cx="663575" cy="492413"/>
        </a:xfrm>
        <a:prstGeom prst="rect">
          <a:avLst/>
        </a:prstGeom>
      </xdr:spPr>
    </xdr:pic>
    <xdr:clientData/>
  </xdr:twoCellAnchor>
  <xdr:twoCellAnchor editAs="oneCell">
    <xdr:from>
      <xdr:col>1</xdr:col>
      <xdr:colOff>48520</xdr:colOff>
      <xdr:row>93</xdr:row>
      <xdr:rowOff>25400</xdr:rowOff>
    </xdr:from>
    <xdr:to>
      <xdr:col>1</xdr:col>
      <xdr:colOff>665855</xdr:colOff>
      <xdr:row>93</xdr:row>
      <xdr:rowOff>603250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D657D1E7-4657-4E20-A181-E24C8185BD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95" y="59099450"/>
          <a:ext cx="61733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94</xdr:row>
      <xdr:rowOff>98778</xdr:rowOff>
    </xdr:from>
    <xdr:to>
      <xdr:col>1</xdr:col>
      <xdr:colOff>688975</xdr:colOff>
      <xdr:row>94</xdr:row>
      <xdr:rowOff>529872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0A452EF0-6021-43DC-AE7F-77943A8D2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9801478"/>
          <a:ext cx="663575" cy="43109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95</xdr:row>
      <xdr:rowOff>117915</xdr:rowOff>
    </xdr:from>
    <xdr:to>
      <xdr:col>1</xdr:col>
      <xdr:colOff>688975</xdr:colOff>
      <xdr:row>95</xdr:row>
      <xdr:rowOff>510738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F54D6BBE-9E0D-49EE-9992-DC994F8D8C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449265"/>
          <a:ext cx="663575" cy="3928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96</xdr:row>
      <xdr:rowOff>117345</xdr:rowOff>
    </xdr:from>
    <xdr:to>
      <xdr:col>1</xdr:col>
      <xdr:colOff>688975</xdr:colOff>
      <xdr:row>96</xdr:row>
      <xdr:rowOff>511307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747D7726-8050-4C98-8EEE-BCA36E63F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077345"/>
          <a:ext cx="663575" cy="393962"/>
        </a:xfrm>
        <a:prstGeom prst="rect">
          <a:avLst/>
        </a:prstGeom>
      </xdr:spPr>
    </xdr:pic>
    <xdr:clientData/>
  </xdr:twoCellAnchor>
  <xdr:twoCellAnchor editAs="oneCell">
    <xdr:from>
      <xdr:col>1</xdr:col>
      <xdr:colOff>71356</xdr:colOff>
      <xdr:row>97</xdr:row>
      <xdr:rowOff>25400</xdr:rowOff>
    </xdr:from>
    <xdr:to>
      <xdr:col>1</xdr:col>
      <xdr:colOff>643018</xdr:colOff>
      <xdr:row>97</xdr:row>
      <xdr:rowOff>603250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3E687F18-BCC3-4BFB-B6CF-921E269AD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731" y="61614050"/>
          <a:ext cx="5716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61462</xdr:colOff>
      <xdr:row>98</xdr:row>
      <xdr:rowOff>25400</xdr:rowOff>
    </xdr:from>
    <xdr:to>
      <xdr:col>1</xdr:col>
      <xdr:colOff>652914</xdr:colOff>
      <xdr:row>98</xdr:row>
      <xdr:rowOff>603250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365CE17E-7983-402C-A503-CE28BD927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837" y="62242700"/>
          <a:ext cx="59145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80602</xdr:colOff>
      <xdr:row>99</xdr:row>
      <xdr:rowOff>25400</xdr:rowOff>
    </xdr:from>
    <xdr:to>
      <xdr:col>1</xdr:col>
      <xdr:colOff>633773</xdr:colOff>
      <xdr:row>99</xdr:row>
      <xdr:rowOff>603250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ADED2982-7F89-4DC1-BFDE-7992A3EB6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977" y="62871350"/>
          <a:ext cx="55317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100</xdr:row>
      <xdr:rowOff>106573</xdr:rowOff>
    </xdr:from>
    <xdr:to>
      <xdr:col>1</xdr:col>
      <xdr:colOff>688975</xdr:colOff>
      <xdr:row>100</xdr:row>
      <xdr:rowOff>522073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B6D8576B-CD90-4A03-981D-DAE8D7574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3581173"/>
          <a:ext cx="663575" cy="41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101</xdr:row>
      <xdr:rowOff>142168</xdr:rowOff>
    </xdr:from>
    <xdr:to>
      <xdr:col>1</xdr:col>
      <xdr:colOff>688975</xdr:colOff>
      <xdr:row>101</xdr:row>
      <xdr:rowOff>486479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DB8ACF87-9D71-42C0-89F7-4E1D6FE0F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4245418"/>
          <a:ext cx="663575" cy="3443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102</xdr:row>
      <xdr:rowOff>95765</xdr:rowOff>
    </xdr:from>
    <xdr:to>
      <xdr:col>1</xdr:col>
      <xdr:colOff>688975</xdr:colOff>
      <xdr:row>102</xdr:row>
      <xdr:rowOff>532885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C10C2371-F98C-4D1B-BB03-8A6DD8D84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4827665"/>
          <a:ext cx="663575" cy="43712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103</xdr:row>
      <xdr:rowOff>102084</xdr:rowOff>
    </xdr:from>
    <xdr:to>
      <xdr:col>1</xdr:col>
      <xdr:colOff>688975</xdr:colOff>
      <xdr:row>103</xdr:row>
      <xdr:rowOff>526568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C17B7081-7A61-4979-AB4D-BAED7F184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5462634"/>
          <a:ext cx="663575" cy="42448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104</xdr:row>
      <xdr:rowOff>94450</xdr:rowOff>
    </xdr:from>
    <xdr:to>
      <xdr:col>1</xdr:col>
      <xdr:colOff>688975</xdr:colOff>
      <xdr:row>104</xdr:row>
      <xdr:rowOff>534196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40AD0BCF-F100-4EBD-912D-C371688D4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6083650"/>
          <a:ext cx="663575" cy="43974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105</xdr:row>
      <xdr:rowOff>76200</xdr:rowOff>
    </xdr:from>
    <xdr:to>
      <xdr:col>1</xdr:col>
      <xdr:colOff>688975</xdr:colOff>
      <xdr:row>105</xdr:row>
      <xdr:rowOff>552455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56D549A7-D3A3-42FD-AC3F-BB0FD8123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6694050"/>
          <a:ext cx="663575" cy="4762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106</xdr:row>
      <xdr:rowOff>91703</xdr:rowOff>
    </xdr:from>
    <xdr:to>
      <xdr:col>1</xdr:col>
      <xdr:colOff>688975</xdr:colOff>
      <xdr:row>106</xdr:row>
      <xdr:rowOff>536953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B5EADCC7-DC9E-4ACB-AB65-995B12EF42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7338203"/>
          <a:ext cx="663575" cy="445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107</xdr:row>
      <xdr:rowOff>91697</xdr:rowOff>
    </xdr:from>
    <xdr:to>
      <xdr:col>1</xdr:col>
      <xdr:colOff>688975</xdr:colOff>
      <xdr:row>107</xdr:row>
      <xdr:rowOff>536948</xdr:rowOff>
    </xdr:to>
    <xdr:pic>
      <xdr:nvPicPr>
        <xdr:cNvPr id="406" name="Obraz 405">
          <a:extLst>
            <a:ext uri="{FF2B5EF4-FFF2-40B4-BE49-F238E27FC236}">
              <a16:creationId xmlns:a16="http://schemas.microsoft.com/office/drawing/2014/main" id="{BAD1E993-BAB0-48F0-A2AF-C5D36980F9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7966847"/>
          <a:ext cx="663575" cy="445251"/>
        </a:xfrm>
        <a:prstGeom prst="rect">
          <a:avLst/>
        </a:prstGeom>
      </xdr:spPr>
    </xdr:pic>
    <xdr:clientData/>
  </xdr:twoCellAnchor>
  <xdr:twoCellAnchor editAs="oneCell">
    <xdr:from>
      <xdr:col>1</xdr:col>
      <xdr:colOff>194217</xdr:colOff>
      <xdr:row>108</xdr:row>
      <xdr:rowOff>25400</xdr:rowOff>
    </xdr:from>
    <xdr:to>
      <xdr:col>1</xdr:col>
      <xdr:colOff>520159</xdr:colOff>
      <xdr:row>108</xdr:row>
      <xdr:rowOff>603250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070533DB-1586-4832-922C-8B94EFD1E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592" y="68529200"/>
          <a:ext cx="32594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82709</xdr:colOff>
      <xdr:row>109</xdr:row>
      <xdr:rowOff>25400</xdr:rowOff>
    </xdr:from>
    <xdr:to>
      <xdr:col>1</xdr:col>
      <xdr:colOff>631667</xdr:colOff>
      <xdr:row>109</xdr:row>
      <xdr:rowOff>603250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5374D565-1B6B-40D7-95A8-0EA5FB0044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84" y="69157850"/>
          <a:ext cx="54895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110</xdr:row>
      <xdr:rowOff>51569</xdr:rowOff>
    </xdr:from>
    <xdr:to>
      <xdr:col>1</xdr:col>
      <xdr:colOff>688975</xdr:colOff>
      <xdr:row>110</xdr:row>
      <xdr:rowOff>577082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099CE431-D9A9-4FB2-AF9C-08DECC43FC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9812669"/>
          <a:ext cx="663575" cy="52551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112</xdr:row>
      <xdr:rowOff>105135</xdr:rowOff>
    </xdr:from>
    <xdr:to>
      <xdr:col>1</xdr:col>
      <xdr:colOff>688975</xdr:colOff>
      <xdr:row>112</xdr:row>
      <xdr:rowOff>523518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21772782-807E-4126-BD0F-7089EBA80D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1752185"/>
          <a:ext cx="663575" cy="418383"/>
        </a:xfrm>
        <a:prstGeom prst="rect">
          <a:avLst/>
        </a:prstGeom>
      </xdr:spPr>
    </xdr:pic>
    <xdr:clientData/>
  </xdr:twoCellAnchor>
  <xdr:twoCellAnchor editAs="oneCell">
    <xdr:from>
      <xdr:col>1</xdr:col>
      <xdr:colOff>167938</xdr:colOff>
      <xdr:row>114</xdr:row>
      <xdr:rowOff>25400</xdr:rowOff>
    </xdr:from>
    <xdr:to>
      <xdr:col>1</xdr:col>
      <xdr:colOff>546437</xdr:colOff>
      <xdr:row>114</xdr:row>
      <xdr:rowOff>603250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4721A91B-D2D0-4B09-B7E5-DE2B970F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13" y="72929750"/>
          <a:ext cx="37849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273053</xdr:colOff>
      <xdr:row>116</xdr:row>
      <xdr:rowOff>25394</xdr:rowOff>
    </xdr:from>
    <xdr:to>
      <xdr:col>1</xdr:col>
      <xdr:colOff>441322</xdr:colOff>
      <xdr:row>116</xdr:row>
      <xdr:rowOff>603244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054DB6C6-71C5-427E-A170-49FE04B00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428" y="74815694"/>
          <a:ext cx="16826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139902</xdr:colOff>
      <xdr:row>117</xdr:row>
      <xdr:rowOff>25400</xdr:rowOff>
    </xdr:from>
    <xdr:to>
      <xdr:col>1</xdr:col>
      <xdr:colOff>574474</xdr:colOff>
      <xdr:row>117</xdr:row>
      <xdr:rowOff>603250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49F2CEC5-8DF3-4DA6-8F4F-29AB21156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277" y="75444350"/>
          <a:ext cx="43457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218412</xdr:colOff>
      <xdr:row>118</xdr:row>
      <xdr:rowOff>25400</xdr:rowOff>
    </xdr:from>
    <xdr:to>
      <xdr:col>1</xdr:col>
      <xdr:colOff>495963</xdr:colOff>
      <xdr:row>118</xdr:row>
      <xdr:rowOff>603250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351D86A5-7461-47E4-9F67-93ECF2C8F0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787" y="76073000"/>
          <a:ext cx="27755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119</xdr:row>
      <xdr:rowOff>57162</xdr:rowOff>
    </xdr:from>
    <xdr:to>
      <xdr:col>1</xdr:col>
      <xdr:colOff>688975</xdr:colOff>
      <xdr:row>119</xdr:row>
      <xdr:rowOff>571483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967B848F-2384-4055-94A3-0216370BC5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7362062"/>
          <a:ext cx="663575" cy="51432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120</xdr:row>
      <xdr:rowOff>32476</xdr:rowOff>
    </xdr:from>
    <xdr:to>
      <xdr:col>1</xdr:col>
      <xdr:colOff>688975</xdr:colOff>
      <xdr:row>120</xdr:row>
      <xdr:rowOff>596181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19534169-9228-4F5E-B176-8F311C83F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7966026"/>
          <a:ext cx="663575" cy="563705"/>
        </a:xfrm>
        <a:prstGeom prst="rect">
          <a:avLst/>
        </a:prstGeom>
      </xdr:spPr>
    </xdr:pic>
    <xdr:clientData/>
  </xdr:twoCellAnchor>
  <xdr:twoCellAnchor editAs="oneCell">
    <xdr:from>
      <xdr:col>1</xdr:col>
      <xdr:colOff>171597</xdr:colOff>
      <xdr:row>121</xdr:row>
      <xdr:rowOff>25400</xdr:rowOff>
    </xdr:from>
    <xdr:to>
      <xdr:col>1</xdr:col>
      <xdr:colOff>542779</xdr:colOff>
      <xdr:row>121</xdr:row>
      <xdr:rowOff>603250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3CA9B888-E3D0-4DE9-BEEC-7431A49011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972" y="78587600"/>
          <a:ext cx="37118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148328</xdr:colOff>
      <xdr:row>123</xdr:row>
      <xdr:rowOff>25394</xdr:rowOff>
    </xdr:from>
    <xdr:to>
      <xdr:col>1</xdr:col>
      <xdr:colOff>566047</xdr:colOff>
      <xdr:row>123</xdr:row>
      <xdr:rowOff>603244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FAB4587E-0E5A-4ADF-900B-053076C423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703" y="79844894"/>
          <a:ext cx="41771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152968</xdr:colOff>
      <xdr:row>124</xdr:row>
      <xdr:rowOff>25400</xdr:rowOff>
    </xdr:from>
    <xdr:to>
      <xdr:col>1</xdr:col>
      <xdr:colOff>561407</xdr:colOff>
      <xdr:row>124</xdr:row>
      <xdr:rowOff>603250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AFC5BD95-924F-4AC5-A29E-8C6B9DB697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43" y="80473550"/>
          <a:ext cx="40843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127062</xdr:colOff>
      <xdr:row>125</xdr:row>
      <xdr:rowOff>25400</xdr:rowOff>
    </xdr:from>
    <xdr:to>
      <xdr:col>1</xdr:col>
      <xdr:colOff>587314</xdr:colOff>
      <xdr:row>125</xdr:row>
      <xdr:rowOff>603250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E2EB2F14-EB38-42C3-B7F8-EC59D58B2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437" y="81102200"/>
          <a:ext cx="46025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127</xdr:row>
      <xdr:rowOff>135849</xdr:rowOff>
    </xdr:from>
    <xdr:to>
      <xdr:col>1</xdr:col>
      <xdr:colOff>688975</xdr:colOff>
      <xdr:row>127</xdr:row>
      <xdr:rowOff>492795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B07A7242-4D80-434C-A2EE-07F130913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469949"/>
          <a:ext cx="663575" cy="356946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128</xdr:row>
      <xdr:rowOff>25400</xdr:rowOff>
    </xdr:from>
    <xdr:to>
      <xdr:col>1</xdr:col>
      <xdr:colOff>644268</xdr:colOff>
      <xdr:row>128</xdr:row>
      <xdr:rowOff>603250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9EF37534-27DF-40BE-A7EC-542DE2EA2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829881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129</xdr:row>
      <xdr:rowOff>79381</xdr:rowOff>
    </xdr:from>
    <xdr:to>
      <xdr:col>1</xdr:col>
      <xdr:colOff>688975</xdr:colOff>
      <xdr:row>129</xdr:row>
      <xdr:rowOff>549261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2EAF4AD2-8DCC-4505-9101-5F6549D5A5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3670781"/>
          <a:ext cx="663575" cy="469880"/>
        </a:xfrm>
        <a:prstGeom prst="rect">
          <a:avLst/>
        </a:prstGeom>
      </xdr:spPr>
    </xdr:pic>
    <xdr:clientData/>
  </xdr:twoCellAnchor>
  <xdr:twoCellAnchor editAs="oneCell">
    <xdr:from>
      <xdr:col>1</xdr:col>
      <xdr:colOff>161282</xdr:colOff>
      <xdr:row>130</xdr:row>
      <xdr:rowOff>25400</xdr:rowOff>
    </xdr:from>
    <xdr:to>
      <xdr:col>1</xdr:col>
      <xdr:colOff>553094</xdr:colOff>
      <xdr:row>130</xdr:row>
      <xdr:rowOff>603250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13894E83-EE62-4863-82A7-B724758D0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657" y="84245450"/>
          <a:ext cx="39181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131</xdr:row>
      <xdr:rowOff>63754</xdr:rowOff>
    </xdr:from>
    <xdr:to>
      <xdr:col>1</xdr:col>
      <xdr:colOff>688975</xdr:colOff>
      <xdr:row>131</xdr:row>
      <xdr:rowOff>564892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CFA4A461-587C-466D-8346-6E9E458D0C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4912454"/>
          <a:ext cx="663575" cy="501138"/>
        </a:xfrm>
        <a:prstGeom prst="rect">
          <a:avLst/>
        </a:prstGeom>
      </xdr:spPr>
    </xdr:pic>
    <xdr:clientData/>
  </xdr:twoCellAnchor>
  <xdr:twoCellAnchor editAs="oneCell">
    <xdr:from>
      <xdr:col>1</xdr:col>
      <xdr:colOff>189172</xdr:colOff>
      <xdr:row>132</xdr:row>
      <xdr:rowOff>25400</xdr:rowOff>
    </xdr:from>
    <xdr:to>
      <xdr:col>1</xdr:col>
      <xdr:colOff>525202</xdr:colOff>
      <xdr:row>132</xdr:row>
      <xdr:rowOff>603250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4AB31E68-7751-4E47-A4F0-CACD979AC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547" y="85502750"/>
          <a:ext cx="3360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70329</xdr:colOff>
      <xdr:row>133</xdr:row>
      <xdr:rowOff>25400</xdr:rowOff>
    </xdr:from>
    <xdr:to>
      <xdr:col>1</xdr:col>
      <xdr:colOff>644047</xdr:colOff>
      <xdr:row>133</xdr:row>
      <xdr:rowOff>603250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69F7A24D-4E6F-4CD4-9D5C-E5E2DE38DA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704" y="86131400"/>
          <a:ext cx="57371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32503</xdr:colOff>
      <xdr:row>134</xdr:row>
      <xdr:rowOff>25400</xdr:rowOff>
    </xdr:from>
    <xdr:to>
      <xdr:col>1</xdr:col>
      <xdr:colOff>681872</xdr:colOff>
      <xdr:row>134</xdr:row>
      <xdr:rowOff>603250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7312DE6B-9403-4DBA-81B4-1C5BF5465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878" y="86760050"/>
          <a:ext cx="64936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135</xdr:row>
      <xdr:rowOff>93042</xdr:rowOff>
    </xdr:from>
    <xdr:to>
      <xdr:col>1</xdr:col>
      <xdr:colOff>688975</xdr:colOff>
      <xdr:row>135</xdr:row>
      <xdr:rowOff>535619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C1B81838-BF59-4DC9-B319-714886D13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1228242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131611</xdr:colOff>
      <xdr:row>136</xdr:row>
      <xdr:rowOff>25400</xdr:rowOff>
    </xdr:from>
    <xdr:to>
      <xdr:col>1</xdr:col>
      <xdr:colOff>582764</xdr:colOff>
      <xdr:row>136</xdr:row>
      <xdr:rowOff>603250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799F0CF4-9774-4195-B136-5C5CF2F5A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86" y="91789250"/>
          <a:ext cx="45115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128728</xdr:colOff>
      <xdr:row>137</xdr:row>
      <xdr:rowOff>25406</xdr:rowOff>
    </xdr:from>
    <xdr:to>
      <xdr:col>1</xdr:col>
      <xdr:colOff>585646</xdr:colOff>
      <xdr:row>137</xdr:row>
      <xdr:rowOff>603256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F0734741-B847-4A12-AAF7-E50AAD45F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103" y="92417906"/>
          <a:ext cx="45691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138</xdr:row>
      <xdr:rowOff>93036</xdr:rowOff>
    </xdr:from>
    <xdr:to>
      <xdr:col>1</xdr:col>
      <xdr:colOff>688975</xdr:colOff>
      <xdr:row>138</xdr:row>
      <xdr:rowOff>535613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BE8378B9-D6E4-4CE5-B20E-53EAC3895B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3114186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139</xdr:row>
      <xdr:rowOff>65081</xdr:rowOff>
    </xdr:from>
    <xdr:to>
      <xdr:col>1</xdr:col>
      <xdr:colOff>688975</xdr:colOff>
      <xdr:row>139</xdr:row>
      <xdr:rowOff>563563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7541071B-2BB6-4FB0-AE9B-8299E403F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3714881"/>
          <a:ext cx="663575" cy="4984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140</xdr:row>
      <xdr:rowOff>36550</xdr:rowOff>
    </xdr:from>
    <xdr:to>
      <xdr:col>1</xdr:col>
      <xdr:colOff>688975</xdr:colOff>
      <xdr:row>140</xdr:row>
      <xdr:rowOff>592101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4A877F0D-46C6-4EFB-842E-ADCA0FA689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4315000"/>
          <a:ext cx="663575" cy="555551"/>
        </a:xfrm>
        <a:prstGeom prst="rect">
          <a:avLst/>
        </a:prstGeom>
      </xdr:spPr>
    </xdr:pic>
    <xdr:clientData/>
  </xdr:twoCellAnchor>
  <xdr:twoCellAnchor editAs="oneCell">
    <xdr:from>
      <xdr:col>1</xdr:col>
      <xdr:colOff>58972</xdr:colOff>
      <xdr:row>141</xdr:row>
      <xdr:rowOff>25394</xdr:rowOff>
    </xdr:from>
    <xdr:to>
      <xdr:col>1</xdr:col>
      <xdr:colOff>655403</xdr:colOff>
      <xdr:row>141</xdr:row>
      <xdr:rowOff>603244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E7FE4617-14C6-4574-8EA9-4276765FD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47" y="94932494"/>
          <a:ext cx="5964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68389</xdr:colOff>
      <xdr:row>142</xdr:row>
      <xdr:rowOff>25400</xdr:rowOff>
    </xdr:from>
    <xdr:to>
      <xdr:col>1</xdr:col>
      <xdr:colOff>645986</xdr:colOff>
      <xdr:row>142</xdr:row>
      <xdr:rowOff>603250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702ED538-9FD4-49A9-9DD4-189531E61F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764" y="95561150"/>
          <a:ext cx="57759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143</xdr:row>
      <xdr:rowOff>131471</xdr:rowOff>
    </xdr:from>
    <xdr:to>
      <xdr:col>1</xdr:col>
      <xdr:colOff>688975</xdr:colOff>
      <xdr:row>143</xdr:row>
      <xdr:rowOff>497180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E694F8C1-4F04-4848-986A-DC3B4F1E29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295871"/>
          <a:ext cx="663575" cy="36570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144</xdr:row>
      <xdr:rowOff>120489</xdr:rowOff>
    </xdr:from>
    <xdr:to>
      <xdr:col>1</xdr:col>
      <xdr:colOff>688975</xdr:colOff>
      <xdr:row>144</xdr:row>
      <xdr:rowOff>508156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EF89E1D9-89C9-400B-9153-3F796B90A4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6913539"/>
          <a:ext cx="663575" cy="387667"/>
        </a:xfrm>
        <a:prstGeom prst="rect">
          <a:avLst/>
        </a:prstGeom>
      </xdr:spPr>
    </xdr:pic>
    <xdr:clientData/>
  </xdr:twoCellAnchor>
  <xdr:twoCellAnchor editAs="oneCell">
    <xdr:from>
      <xdr:col>1</xdr:col>
      <xdr:colOff>136569</xdr:colOff>
      <xdr:row>145</xdr:row>
      <xdr:rowOff>25406</xdr:rowOff>
    </xdr:from>
    <xdr:to>
      <xdr:col>1</xdr:col>
      <xdr:colOff>577806</xdr:colOff>
      <xdr:row>145</xdr:row>
      <xdr:rowOff>603256</xdr:rowOff>
    </xdr:to>
    <xdr:pic>
      <xdr:nvPicPr>
        <xdr:cNvPr id="574" name="Obraz 573">
          <a:extLst>
            <a:ext uri="{FF2B5EF4-FFF2-40B4-BE49-F238E27FC236}">
              <a16:creationId xmlns:a16="http://schemas.microsoft.com/office/drawing/2014/main" id="{71B29D0E-427E-4A8F-80BF-3C1AC1075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44" y="97447106"/>
          <a:ext cx="44123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146</xdr:row>
      <xdr:rowOff>65081</xdr:rowOff>
    </xdr:from>
    <xdr:to>
      <xdr:col>1</xdr:col>
      <xdr:colOff>688975</xdr:colOff>
      <xdr:row>146</xdr:row>
      <xdr:rowOff>563563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433E160C-64EB-4230-854A-5155B1FDB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8115431"/>
          <a:ext cx="663575" cy="4984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147</xdr:row>
      <xdr:rowOff>93030</xdr:rowOff>
    </xdr:from>
    <xdr:to>
      <xdr:col>1</xdr:col>
      <xdr:colOff>688975</xdr:colOff>
      <xdr:row>147</xdr:row>
      <xdr:rowOff>535607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8D596B4E-3A50-4B21-AF27-5042271EE0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98772030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48919</xdr:colOff>
      <xdr:row>148</xdr:row>
      <xdr:rowOff>25400</xdr:rowOff>
    </xdr:from>
    <xdr:to>
      <xdr:col>1</xdr:col>
      <xdr:colOff>665455</xdr:colOff>
      <xdr:row>148</xdr:row>
      <xdr:rowOff>603250</xdr:rowOff>
    </xdr:to>
    <xdr:pic>
      <xdr:nvPicPr>
        <xdr:cNvPr id="586" name="Obraz 585">
          <a:extLst>
            <a:ext uri="{FF2B5EF4-FFF2-40B4-BE49-F238E27FC236}">
              <a16:creationId xmlns:a16="http://schemas.microsoft.com/office/drawing/2014/main" id="{2ED98235-1D21-44EC-A7BD-BFC144DB18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4" y="99333050"/>
          <a:ext cx="61653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108263</xdr:colOff>
      <xdr:row>149</xdr:row>
      <xdr:rowOff>25394</xdr:rowOff>
    </xdr:from>
    <xdr:to>
      <xdr:col>1</xdr:col>
      <xdr:colOff>606112</xdr:colOff>
      <xdr:row>149</xdr:row>
      <xdr:rowOff>603244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4C444BBE-46A6-446E-818F-4B4D441FF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638" y="99961694"/>
          <a:ext cx="49784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40682</xdr:colOff>
      <xdr:row>150</xdr:row>
      <xdr:rowOff>25400</xdr:rowOff>
    </xdr:from>
    <xdr:to>
      <xdr:col>1</xdr:col>
      <xdr:colOff>673693</xdr:colOff>
      <xdr:row>150</xdr:row>
      <xdr:rowOff>603250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4F2A6B3F-5A0E-4991-A9DC-BFEB7DC669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57" y="100590350"/>
          <a:ext cx="63301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40682</xdr:colOff>
      <xdr:row>151</xdr:row>
      <xdr:rowOff>25400</xdr:rowOff>
    </xdr:from>
    <xdr:to>
      <xdr:col>1</xdr:col>
      <xdr:colOff>673693</xdr:colOff>
      <xdr:row>151</xdr:row>
      <xdr:rowOff>603250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F2BEE04B-C726-4FF7-9C66-3D2F957D2C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057" y="101219000"/>
          <a:ext cx="63301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85880</xdr:colOff>
      <xdr:row>152</xdr:row>
      <xdr:rowOff>25400</xdr:rowOff>
    </xdr:from>
    <xdr:to>
      <xdr:col>1</xdr:col>
      <xdr:colOff>628495</xdr:colOff>
      <xdr:row>152</xdr:row>
      <xdr:rowOff>603250</xdr:rowOff>
    </xdr:to>
    <xdr:pic>
      <xdr:nvPicPr>
        <xdr:cNvPr id="602" name="Obraz 601">
          <a:extLst>
            <a:ext uri="{FF2B5EF4-FFF2-40B4-BE49-F238E27FC236}">
              <a16:creationId xmlns:a16="http://schemas.microsoft.com/office/drawing/2014/main" id="{F86201AA-8B8D-4090-B25E-378225B1D1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255" y="101847650"/>
          <a:ext cx="54261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216233</xdr:colOff>
      <xdr:row>153</xdr:row>
      <xdr:rowOff>25406</xdr:rowOff>
    </xdr:from>
    <xdr:to>
      <xdr:col>1</xdr:col>
      <xdr:colOff>498143</xdr:colOff>
      <xdr:row>153</xdr:row>
      <xdr:rowOff>603256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1179E11F-81CD-4FC0-8CF3-2E4C3D075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608" y="102476306"/>
          <a:ext cx="28191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208921</xdr:colOff>
      <xdr:row>155</xdr:row>
      <xdr:rowOff>25400</xdr:rowOff>
    </xdr:from>
    <xdr:to>
      <xdr:col>1</xdr:col>
      <xdr:colOff>505454</xdr:colOff>
      <xdr:row>155</xdr:row>
      <xdr:rowOff>603250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7C1121D4-9F70-42E5-B81D-458117CAD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6" y="103733600"/>
          <a:ext cx="29653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129478</xdr:colOff>
      <xdr:row>156</xdr:row>
      <xdr:rowOff>25400</xdr:rowOff>
    </xdr:from>
    <xdr:to>
      <xdr:col>1</xdr:col>
      <xdr:colOff>584897</xdr:colOff>
      <xdr:row>156</xdr:row>
      <xdr:rowOff>603250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F0F1EBCE-15E3-46AB-823C-8560175493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853" y="104362250"/>
          <a:ext cx="45541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157</xdr:row>
      <xdr:rowOff>82488</xdr:rowOff>
    </xdr:from>
    <xdr:to>
      <xdr:col>1</xdr:col>
      <xdr:colOff>688975</xdr:colOff>
      <xdr:row>157</xdr:row>
      <xdr:rowOff>546168</xdr:rowOff>
    </xdr:to>
    <xdr:pic>
      <xdr:nvPicPr>
        <xdr:cNvPr id="618" name="Obraz 617">
          <a:extLst>
            <a:ext uri="{FF2B5EF4-FFF2-40B4-BE49-F238E27FC236}">
              <a16:creationId xmlns:a16="http://schemas.microsoft.com/office/drawing/2014/main" id="{B4165C87-6573-4252-B5D4-E2D4E4F6FB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05047988"/>
          <a:ext cx="663575" cy="4636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158</xdr:row>
      <xdr:rowOff>41312</xdr:rowOff>
    </xdr:from>
    <xdr:to>
      <xdr:col>1</xdr:col>
      <xdr:colOff>688975</xdr:colOff>
      <xdr:row>158</xdr:row>
      <xdr:rowOff>587330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D29694CE-FC6D-4AA5-BF14-591495872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05635462"/>
          <a:ext cx="663575" cy="546018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159</xdr:row>
      <xdr:rowOff>25400</xdr:rowOff>
    </xdr:from>
    <xdr:to>
      <xdr:col>1</xdr:col>
      <xdr:colOff>644268</xdr:colOff>
      <xdr:row>159</xdr:row>
      <xdr:rowOff>603250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EDF079F6-41AD-461B-BA6D-6407C9DF2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1062482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106709</xdr:colOff>
      <xdr:row>162</xdr:row>
      <xdr:rowOff>25400</xdr:rowOff>
    </xdr:from>
    <xdr:to>
      <xdr:col>1</xdr:col>
      <xdr:colOff>607666</xdr:colOff>
      <xdr:row>162</xdr:row>
      <xdr:rowOff>603250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666AFC53-0A30-41D8-A164-84C1DC481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084" y="109391450"/>
          <a:ext cx="50095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165</xdr:row>
      <xdr:rowOff>129344</xdr:rowOff>
    </xdr:from>
    <xdr:to>
      <xdr:col>1</xdr:col>
      <xdr:colOff>688975</xdr:colOff>
      <xdr:row>165</xdr:row>
      <xdr:rowOff>499301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C92F9B51-6F59-4405-B05C-C1E3D144B9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2009994"/>
          <a:ext cx="663575" cy="3699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166</xdr:row>
      <xdr:rowOff>97011</xdr:rowOff>
    </xdr:from>
    <xdr:to>
      <xdr:col>1</xdr:col>
      <xdr:colOff>688975</xdr:colOff>
      <xdr:row>166</xdr:row>
      <xdr:rowOff>531641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E6869FFB-1C20-4E9D-A8B8-CBF37EE67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2606311"/>
          <a:ext cx="663575" cy="434630"/>
        </a:xfrm>
        <a:prstGeom prst="rect">
          <a:avLst/>
        </a:prstGeom>
      </xdr:spPr>
    </xdr:pic>
    <xdr:clientData/>
  </xdr:twoCellAnchor>
  <xdr:twoCellAnchor editAs="oneCell">
    <xdr:from>
      <xdr:col>1</xdr:col>
      <xdr:colOff>74796</xdr:colOff>
      <xdr:row>167</xdr:row>
      <xdr:rowOff>25400</xdr:rowOff>
    </xdr:from>
    <xdr:to>
      <xdr:col>1</xdr:col>
      <xdr:colOff>639579</xdr:colOff>
      <xdr:row>167</xdr:row>
      <xdr:rowOff>603250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CDE32D47-08C7-4576-A36B-692C3BFFF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171" y="113163350"/>
          <a:ext cx="56478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45482</xdr:colOff>
      <xdr:row>169</xdr:row>
      <xdr:rowOff>25400</xdr:rowOff>
    </xdr:from>
    <xdr:to>
      <xdr:col>1</xdr:col>
      <xdr:colOff>668894</xdr:colOff>
      <xdr:row>169</xdr:row>
      <xdr:rowOff>603250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D9016D35-65C5-40B9-BA2A-93F82D6F7E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857" y="115049300"/>
          <a:ext cx="62341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233262</xdr:colOff>
      <xdr:row>178</xdr:row>
      <xdr:rowOff>25400</xdr:rowOff>
    </xdr:from>
    <xdr:to>
      <xdr:col>1</xdr:col>
      <xdr:colOff>481113</xdr:colOff>
      <xdr:row>178</xdr:row>
      <xdr:rowOff>603250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83D61A02-EBCC-46AA-BD68-F70171F706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637" y="120707150"/>
          <a:ext cx="24785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104496</xdr:colOff>
      <xdr:row>179</xdr:row>
      <xdr:rowOff>25400</xdr:rowOff>
    </xdr:from>
    <xdr:to>
      <xdr:col>1</xdr:col>
      <xdr:colOff>609879</xdr:colOff>
      <xdr:row>179</xdr:row>
      <xdr:rowOff>603250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8F433BBB-093D-414D-9620-1CD8F7B82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871" y="121335800"/>
          <a:ext cx="50538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180</xdr:row>
      <xdr:rowOff>108086</xdr:rowOff>
    </xdr:from>
    <xdr:to>
      <xdr:col>1</xdr:col>
      <xdr:colOff>688975</xdr:colOff>
      <xdr:row>180</xdr:row>
      <xdr:rowOff>520572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E53839CD-4D66-45E6-8797-90D2B786CA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2047136"/>
          <a:ext cx="663575" cy="41248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181</xdr:row>
      <xdr:rowOff>102369</xdr:rowOff>
    </xdr:from>
    <xdr:to>
      <xdr:col>1</xdr:col>
      <xdr:colOff>688975</xdr:colOff>
      <xdr:row>181</xdr:row>
      <xdr:rowOff>526272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C3DD8404-4313-4A7F-8311-8F45A2C990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2670069"/>
          <a:ext cx="663575" cy="4239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182</xdr:row>
      <xdr:rowOff>100075</xdr:rowOff>
    </xdr:from>
    <xdr:to>
      <xdr:col>1</xdr:col>
      <xdr:colOff>688975</xdr:colOff>
      <xdr:row>182</xdr:row>
      <xdr:rowOff>528564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310FE688-9E5D-49F6-B064-6A40C5F062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3296425"/>
          <a:ext cx="663575" cy="428489"/>
        </a:xfrm>
        <a:prstGeom prst="rect">
          <a:avLst/>
        </a:prstGeom>
      </xdr:spPr>
    </xdr:pic>
    <xdr:clientData/>
  </xdr:twoCellAnchor>
  <xdr:twoCellAnchor editAs="oneCell">
    <xdr:from>
      <xdr:col>1</xdr:col>
      <xdr:colOff>38252</xdr:colOff>
      <xdr:row>183</xdr:row>
      <xdr:rowOff>25400</xdr:rowOff>
    </xdr:from>
    <xdr:to>
      <xdr:col>1</xdr:col>
      <xdr:colOff>676123</xdr:colOff>
      <xdr:row>183</xdr:row>
      <xdr:rowOff>603250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350F1744-19D8-4AE1-BEC4-43E13206C0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627" y="124479050"/>
          <a:ext cx="63787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227212</xdr:colOff>
      <xdr:row>184</xdr:row>
      <xdr:rowOff>25400</xdr:rowOff>
    </xdr:from>
    <xdr:to>
      <xdr:col>1</xdr:col>
      <xdr:colOff>487163</xdr:colOff>
      <xdr:row>184</xdr:row>
      <xdr:rowOff>603250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F9E6400E-09F0-4C9B-A866-8776F3A3B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587" y="125107700"/>
          <a:ext cx="25995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223196</xdr:colOff>
      <xdr:row>185</xdr:row>
      <xdr:rowOff>25400</xdr:rowOff>
    </xdr:from>
    <xdr:to>
      <xdr:col>1</xdr:col>
      <xdr:colOff>491179</xdr:colOff>
      <xdr:row>185</xdr:row>
      <xdr:rowOff>603250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CD7476F3-4204-4247-8D5F-BC2B322E87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571" y="125736350"/>
          <a:ext cx="26798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201635</xdr:colOff>
      <xdr:row>186</xdr:row>
      <xdr:rowOff>25400</xdr:rowOff>
    </xdr:from>
    <xdr:to>
      <xdr:col>1</xdr:col>
      <xdr:colOff>512740</xdr:colOff>
      <xdr:row>186</xdr:row>
      <xdr:rowOff>603250</xdr:rowOff>
    </xdr:to>
    <xdr:pic>
      <xdr:nvPicPr>
        <xdr:cNvPr id="698" name="Obraz 697">
          <a:extLst>
            <a:ext uri="{FF2B5EF4-FFF2-40B4-BE49-F238E27FC236}">
              <a16:creationId xmlns:a16="http://schemas.microsoft.com/office/drawing/2014/main" id="{D71BF8EB-D45B-475D-9C78-0BC34235A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010" y="126365000"/>
          <a:ext cx="3111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222103</xdr:colOff>
      <xdr:row>187</xdr:row>
      <xdr:rowOff>25400</xdr:rowOff>
    </xdr:from>
    <xdr:to>
      <xdr:col>1</xdr:col>
      <xdr:colOff>492271</xdr:colOff>
      <xdr:row>187</xdr:row>
      <xdr:rowOff>603250</xdr:rowOff>
    </xdr:to>
    <xdr:pic>
      <xdr:nvPicPr>
        <xdr:cNvPr id="702" name="Obraz 701">
          <a:extLst>
            <a:ext uri="{FF2B5EF4-FFF2-40B4-BE49-F238E27FC236}">
              <a16:creationId xmlns:a16="http://schemas.microsoft.com/office/drawing/2014/main" id="{89E149DD-F573-4FF9-BA04-FC7A641C91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478" y="126993650"/>
          <a:ext cx="27016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186148</xdr:colOff>
      <xdr:row>189</xdr:row>
      <xdr:rowOff>25400</xdr:rowOff>
    </xdr:from>
    <xdr:to>
      <xdr:col>1</xdr:col>
      <xdr:colOff>528228</xdr:colOff>
      <xdr:row>189</xdr:row>
      <xdr:rowOff>603250</xdr:rowOff>
    </xdr:to>
    <xdr:pic>
      <xdr:nvPicPr>
        <xdr:cNvPr id="706" name="Obraz 705">
          <a:extLst>
            <a:ext uri="{FF2B5EF4-FFF2-40B4-BE49-F238E27FC236}">
              <a16:creationId xmlns:a16="http://schemas.microsoft.com/office/drawing/2014/main" id="{D0A83170-C91D-4532-859F-A9802DE18A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523" y="128250950"/>
          <a:ext cx="34208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190</xdr:row>
      <xdr:rowOff>25400</xdr:rowOff>
    </xdr:from>
    <xdr:to>
      <xdr:col>1</xdr:col>
      <xdr:colOff>643927</xdr:colOff>
      <xdr:row>190</xdr:row>
      <xdr:rowOff>603250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E98CABB6-DCBC-4B9D-8F2E-BA18B40C1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288796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191</xdr:row>
      <xdr:rowOff>25400</xdr:rowOff>
    </xdr:from>
    <xdr:to>
      <xdr:col>1</xdr:col>
      <xdr:colOff>643927</xdr:colOff>
      <xdr:row>191</xdr:row>
      <xdr:rowOff>603250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6D6982E2-B2FA-4014-9E04-993F986E5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295082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192</xdr:row>
      <xdr:rowOff>25400</xdr:rowOff>
    </xdr:from>
    <xdr:to>
      <xdr:col>1</xdr:col>
      <xdr:colOff>643927</xdr:colOff>
      <xdr:row>192</xdr:row>
      <xdr:rowOff>603250</xdr:rowOff>
    </xdr:to>
    <xdr:pic>
      <xdr:nvPicPr>
        <xdr:cNvPr id="718" name="Obraz 717">
          <a:extLst>
            <a:ext uri="{FF2B5EF4-FFF2-40B4-BE49-F238E27FC236}">
              <a16:creationId xmlns:a16="http://schemas.microsoft.com/office/drawing/2014/main" id="{5CFBC47C-F7EA-4E2F-AED9-FCE5C94F5B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01369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193</xdr:row>
      <xdr:rowOff>25400</xdr:rowOff>
    </xdr:from>
    <xdr:to>
      <xdr:col>1</xdr:col>
      <xdr:colOff>643927</xdr:colOff>
      <xdr:row>193</xdr:row>
      <xdr:rowOff>603250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4E706C91-F324-46D0-A06B-C5582131F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07655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194</xdr:row>
      <xdr:rowOff>25400</xdr:rowOff>
    </xdr:from>
    <xdr:to>
      <xdr:col>1</xdr:col>
      <xdr:colOff>643927</xdr:colOff>
      <xdr:row>194</xdr:row>
      <xdr:rowOff>603250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4E325513-32D5-482E-A67E-7960B4809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13942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195</xdr:row>
      <xdr:rowOff>25400</xdr:rowOff>
    </xdr:from>
    <xdr:to>
      <xdr:col>1</xdr:col>
      <xdr:colOff>643927</xdr:colOff>
      <xdr:row>195</xdr:row>
      <xdr:rowOff>603250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DC9AACE2-4BE0-400D-A47B-8135FC4CE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20228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196</xdr:row>
      <xdr:rowOff>25400</xdr:rowOff>
    </xdr:from>
    <xdr:to>
      <xdr:col>1</xdr:col>
      <xdr:colOff>643927</xdr:colOff>
      <xdr:row>196</xdr:row>
      <xdr:rowOff>603250</xdr:rowOff>
    </xdr:to>
    <xdr:pic>
      <xdr:nvPicPr>
        <xdr:cNvPr id="734" name="Obraz 733">
          <a:extLst>
            <a:ext uri="{FF2B5EF4-FFF2-40B4-BE49-F238E27FC236}">
              <a16:creationId xmlns:a16="http://schemas.microsoft.com/office/drawing/2014/main" id="{43AD6F47-D214-485B-A716-5C4045B1CE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26515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197</xdr:row>
      <xdr:rowOff>25400</xdr:rowOff>
    </xdr:from>
    <xdr:to>
      <xdr:col>1</xdr:col>
      <xdr:colOff>643927</xdr:colOff>
      <xdr:row>197</xdr:row>
      <xdr:rowOff>603250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9F9E1622-C2A6-44BB-ACAF-9297AD9EA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32801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198</xdr:row>
      <xdr:rowOff>25400</xdr:rowOff>
    </xdr:from>
    <xdr:to>
      <xdr:col>1</xdr:col>
      <xdr:colOff>643927</xdr:colOff>
      <xdr:row>198</xdr:row>
      <xdr:rowOff>603250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C96C78F3-7345-494E-8A94-D0876A3717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39088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199</xdr:row>
      <xdr:rowOff>25400</xdr:rowOff>
    </xdr:from>
    <xdr:to>
      <xdr:col>1</xdr:col>
      <xdr:colOff>643927</xdr:colOff>
      <xdr:row>199</xdr:row>
      <xdr:rowOff>603250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F8B53706-DB59-400B-A661-DD2971A38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45374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200</xdr:row>
      <xdr:rowOff>25400</xdr:rowOff>
    </xdr:from>
    <xdr:to>
      <xdr:col>1</xdr:col>
      <xdr:colOff>643927</xdr:colOff>
      <xdr:row>200</xdr:row>
      <xdr:rowOff>603250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01D9A5A6-EC06-4908-92AD-F1B1C8674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51661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201</xdr:row>
      <xdr:rowOff>72368</xdr:rowOff>
    </xdr:from>
    <xdr:to>
      <xdr:col>1</xdr:col>
      <xdr:colOff>688975</xdr:colOff>
      <xdr:row>201</xdr:row>
      <xdr:rowOff>556306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81D7287F-1F41-4C7C-80BF-5A066545F8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35841718"/>
          <a:ext cx="663575" cy="483938"/>
        </a:xfrm>
        <a:prstGeom prst="rect">
          <a:avLst/>
        </a:prstGeom>
      </xdr:spPr>
    </xdr:pic>
    <xdr:clientData/>
  </xdr:twoCellAnchor>
  <xdr:twoCellAnchor editAs="oneCell">
    <xdr:from>
      <xdr:col>1</xdr:col>
      <xdr:colOff>70229</xdr:colOff>
      <xdr:row>202</xdr:row>
      <xdr:rowOff>25400</xdr:rowOff>
    </xdr:from>
    <xdr:to>
      <xdr:col>1</xdr:col>
      <xdr:colOff>644146</xdr:colOff>
      <xdr:row>202</xdr:row>
      <xdr:rowOff>603250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3FD8C97E-A34A-4156-903C-EAD039EF7C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4" y="137052050"/>
          <a:ext cx="5739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203</xdr:row>
      <xdr:rowOff>25400</xdr:rowOff>
    </xdr:from>
    <xdr:to>
      <xdr:col>1</xdr:col>
      <xdr:colOff>643927</xdr:colOff>
      <xdr:row>203</xdr:row>
      <xdr:rowOff>603250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57F5CC32-F62B-417D-9B03-FA2D36C39D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76807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204</xdr:row>
      <xdr:rowOff>25400</xdr:rowOff>
    </xdr:from>
    <xdr:to>
      <xdr:col>1</xdr:col>
      <xdr:colOff>643927</xdr:colOff>
      <xdr:row>204</xdr:row>
      <xdr:rowOff>603250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F1801549-FE40-4FD2-A5F5-4DF0095AB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83093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205</xdr:row>
      <xdr:rowOff>25400</xdr:rowOff>
    </xdr:from>
    <xdr:to>
      <xdr:col>1</xdr:col>
      <xdr:colOff>643927</xdr:colOff>
      <xdr:row>205</xdr:row>
      <xdr:rowOff>603250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CCAC7267-E3F3-4735-8877-68A44576CE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389380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70113</xdr:colOff>
      <xdr:row>206</xdr:row>
      <xdr:rowOff>25400</xdr:rowOff>
    </xdr:from>
    <xdr:to>
      <xdr:col>1</xdr:col>
      <xdr:colOff>644262</xdr:colOff>
      <xdr:row>206</xdr:row>
      <xdr:rowOff>603250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E05AC371-8248-4A04-BAA9-BF7335011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8" y="139566650"/>
          <a:ext cx="57414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207</xdr:row>
      <xdr:rowOff>25400</xdr:rowOff>
    </xdr:from>
    <xdr:to>
      <xdr:col>1</xdr:col>
      <xdr:colOff>643927</xdr:colOff>
      <xdr:row>207</xdr:row>
      <xdr:rowOff>603250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160EE196-AA29-4FB3-B720-5481C8674E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401953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208</xdr:row>
      <xdr:rowOff>88218</xdr:rowOff>
    </xdr:from>
    <xdr:to>
      <xdr:col>1</xdr:col>
      <xdr:colOff>688975</xdr:colOff>
      <xdr:row>208</xdr:row>
      <xdr:rowOff>540437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5C3021D1-A8C3-4B9C-BBEF-1946B4B98F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1515418"/>
          <a:ext cx="663575" cy="452219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209</xdr:row>
      <xdr:rowOff>25400</xdr:rowOff>
    </xdr:from>
    <xdr:to>
      <xdr:col>1</xdr:col>
      <xdr:colOff>643927</xdr:colOff>
      <xdr:row>209</xdr:row>
      <xdr:rowOff>603250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B11D007C-CF26-4C5C-B653-9F1335F429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420812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210</xdr:row>
      <xdr:rowOff>25400</xdr:rowOff>
    </xdr:from>
    <xdr:to>
      <xdr:col>1</xdr:col>
      <xdr:colOff>644474</xdr:colOff>
      <xdr:row>210</xdr:row>
      <xdr:rowOff>603250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AD10C553-0965-47F7-9206-24FB50678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1427099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211</xdr:row>
      <xdr:rowOff>25400</xdr:rowOff>
    </xdr:from>
    <xdr:to>
      <xdr:col>1</xdr:col>
      <xdr:colOff>643927</xdr:colOff>
      <xdr:row>211</xdr:row>
      <xdr:rowOff>603250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4C314437-7D32-407B-AAE8-ACC84E2C77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1433385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66029</xdr:colOff>
      <xdr:row>212</xdr:row>
      <xdr:rowOff>25400</xdr:rowOff>
    </xdr:from>
    <xdr:to>
      <xdr:col>1</xdr:col>
      <xdr:colOff>648346</xdr:colOff>
      <xdr:row>212</xdr:row>
      <xdr:rowOff>603250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2C0FDF76-AEBD-42F8-B2D7-7ADAD5E812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404" y="143967200"/>
          <a:ext cx="5823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213</xdr:row>
      <xdr:rowOff>136723</xdr:rowOff>
    </xdr:from>
    <xdr:to>
      <xdr:col>1</xdr:col>
      <xdr:colOff>688975</xdr:colOff>
      <xdr:row>213</xdr:row>
      <xdr:rowOff>491961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D2A8A882-2699-4895-9FA9-04CEBEAAC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4707173"/>
          <a:ext cx="663575" cy="3552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214</xdr:row>
      <xdr:rowOff>141982</xdr:rowOff>
    </xdr:from>
    <xdr:to>
      <xdr:col>1</xdr:col>
      <xdr:colOff>688975</xdr:colOff>
      <xdr:row>214</xdr:row>
      <xdr:rowOff>486665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B7712E84-86AB-4E2F-9313-F7902D0BE2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5341082"/>
          <a:ext cx="663575" cy="34468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215</xdr:row>
      <xdr:rowOff>141982</xdr:rowOff>
    </xdr:from>
    <xdr:to>
      <xdr:col>1</xdr:col>
      <xdr:colOff>688975</xdr:colOff>
      <xdr:row>215</xdr:row>
      <xdr:rowOff>486665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124C1A48-1C52-48E0-A9AA-9C82A7353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5969732"/>
          <a:ext cx="663575" cy="34468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216</xdr:row>
      <xdr:rowOff>143619</xdr:rowOff>
    </xdr:from>
    <xdr:to>
      <xdr:col>1</xdr:col>
      <xdr:colOff>688975</xdr:colOff>
      <xdr:row>216</xdr:row>
      <xdr:rowOff>485022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1B8833F6-C0BD-458D-AA8D-644B09C17D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6600019"/>
          <a:ext cx="663575" cy="3414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217</xdr:row>
      <xdr:rowOff>136215</xdr:rowOff>
    </xdr:from>
    <xdr:to>
      <xdr:col>1</xdr:col>
      <xdr:colOff>688975</xdr:colOff>
      <xdr:row>217</xdr:row>
      <xdr:rowOff>492430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E50937A4-F2C4-411F-B662-27CA795269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47221265"/>
          <a:ext cx="663575" cy="356215"/>
        </a:xfrm>
        <a:prstGeom prst="rect">
          <a:avLst/>
        </a:prstGeom>
      </xdr:spPr>
    </xdr:pic>
    <xdr:clientData/>
  </xdr:twoCellAnchor>
  <xdr:twoCellAnchor editAs="oneCell">
    <xdr:from>
      <xdr:col>1</xdr:col>
      <xdr:colOff>311632</xdr:colOff>
      <xdr:row>218</xdr:row>
      <xdr:rowOff>25400</xdr:rowOff>
    </xdr:from>
    <xdr:to>
      <xdr:col>1</xdr:col>
      <xdr:colOff>402743</xdr:colOff>
      <xdr:row>218</xdr:row>
      <xdr:rowOff>603250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1774279E-3B57-4C5C-9D6C-E22D10AC49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007" y="147739100"/>
          <a:ext cx="9111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260028</xdr:colOff>
      <xdr:row>219</xdr:row>
      <xdr:rowOff>25400</xdr:rowOff>
    </xdr:from>
    <xdr:to>
      <xdr:col>1</xdr:col>
      <xdr:colOff>454348</xdr:colOff>
      <xdr:row>219</xdr:row>
      <xdr:rowOff>603250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E2C1848A-3FC9-406B-8D33-F35A7AD49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3" y="148367750"/>
          <a:ext cx="19432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253916</xdr:colOff>
      <xdr:row>220</xdr:row>
      <xdr:rowOff>25400</xdr:rowOff>
    </xdr:from>
    <xdr:to>
      <xdr:col>1</xdr:col>
      <xdr:colOff>460460</xdr:colOff>
      <xdr:row>220</xdr:row>
      <xdr:rowOff>603250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26AAE675-31D7-44B1-8912-2D7C7355EE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291" y="148996400"/>
          <a:ext cx="20654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317853</xdr:colOff>
      <xdr:row>221</xdr:row>
      <xdr:rowOff>25400</xdr:rowOff>
    </xdr:from>
    <xdr:to>
      <xdr:col>1</xdr:col>
      <xdr:colOff>396522</xdr:colOff>
      <xdr:row>221</xdr:row>
      <xdr:rowOff>603250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5D8A8788-2D13-4747-A7C3-0C14340C5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228" y="149625050"/>
          <a:ext cx="7866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222</xdr:row>
      <xdr:rowOff>22982</xdr:rowOff>
    </xdr:from>
    <xdr:to>
      <xdr:col>1</xdr:col>
      <xdr:colOff>688975</xdr:colOff>
      <xdr:row>222</xdr:row>
      <xdr:rowOff>605669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6D9B7BC1-CF89-4C79-8D52-E560F88CB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0251282"/>
          <a:ext cx="663575" cy="582687"/>
        </a:xfrm>
        <a:prstGeom prst="rect">
          <a:avLst/>
        </a:prstGeom>
      </xdr:spPr>
    </xdr:pic>
    <xdr:clientData/>
  </xdr:twoCellAnchor>
  <xdr:twoCellAnchor editAs="oneCell">
    <xdr:from>
      <xdr:col>1</xdr:col>
      <xdr:colOff>66110</xdr:colOff>
      <xdr:row>223</xdr:row>
      <xdr:rowOff>25400</xdr:rowOff>
    </xdr:from>
    <xdr:to>
      <xdr:col>1</xdr:col>
      <xdr:colOff>648264</xdr:colOff>
      <xdr:row>223</xdr:row>
      <xdr:rowOff>603250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3696E24C-8B7A-4BD5-B906-91B942D8E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485" y="150882350"/>
          <a:ext cx="58215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45183</xdr:colOff>
      <xdr:row>224</xdr:row>
      <xdr:rowOff>25412</xdr:rowOff>
    </xdr:from>
    <xdr:to>
      <xdr:col>1</xdr:col>
      <xdr:colOff>669191</xdr:colOff>
      <xdr:row>224</xdr:row>
      <xdr:rowOff>603262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F6D8C41C-CACA-4565-BD9A-EDC96CE2A5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558" y="151511012"/>
          <a:ext cx="62400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59443</xdr:colOff>
      <xdr:row>225</xdr:row>
      <xdr:rowOff>25400</xdr:rowOff>
    </xdr:from>
    <xdr:to>
      <xdr:col>1</xdr:col>
      <xdr:colOff>654931</xdr:colOff>
      <xdr:row>225</xdr:row>
      <xdr:rowOff>603250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6653E725-F82E-4A8D-9ECF-0D133925F0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818" y="152139650"/>
          <a:ext cx="59548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70308</xdr:colOff>
      <xdr:row>226</xdr:row>
      <xdr:rowOff>25400</xdr:rowOff>
    </xdr:from>
    <xdr:to>
      <xdr:col>1</xdr:col>
      <xdr:colOff>644067</xdr:colOff>
      <xdr:row>226</xdr:row>
      <xdr:rowOff>603250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9FB4B2D6-2395-4289-AED2-6187423123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83" y="152768300"/>
          <a:ext cx="57375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227</xdr:row>
      <xdr:rowOff>104130</xdr:rowOff>
    </xdr:from>
    <xdr:to>
      <xdr:col>1</xdr:col>
      <xdr:colOff>688975</xdr:colOff>
      <xdr:row>227</xdr:row>
      <xdr:rowOff>524512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ED569DED-6DE2-47A6-8FEB-CF56E203E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3475680"/>
          <a:ext cx="663575" cy="420382"/>
        </a:xfrm>
        <a:prstGeom prst="rect">
          <a:avLst/>
        </a:prstGeom>
      </xdr:spPr>
    </xdr:pic>
    <xdr:clientData/>
  </xdr:twoCellAnchor>
  <xdr:twoCellAnchor editAs="oneCell">
    <xdr:from>
      <xdr:col>1</xdr:col>
      <xdr:colOff>146511</xdr:colOff>
      <xdr:row>228</xdr:row>
      <xdr:rowOff>25400</xdr:rowOff>
    </xdr:from>
    <xdr:to>
      <xdr:col>1</xdr:col>
      <xdr:colOff>567865</xdr:colOff>
      <xdr:row>228</xdr:row>
      <xdr:rowOff>603250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9582214C-C2A3-4C4A-990E-C19C71706C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886" y="154025600"/>
          <a:ext cx="42135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50392</xdr:colOff>
      <xdr:row>230</xdr:row>
      <xdr:rowOff>25400</xdr:rowOff>
    </xdr:from>
    <xdr:to>
      <xdr:col>1</xdr:col>
      <xdr:colOff>663983</xdr:colOff>
      <xdr:row>230</xdr:row>
      <xdr:rowOff>603250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D6B8EA06-F153-4342-A8AC-8747846BA4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67" y="155282900"/>
          <a:ext cx="61359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73422</xdr:colOff>
      <xdr:row>232</xdr:row>
      <xdr:rowOff>25388</xdr:rowOff>
    </xdr:from>
    <xdr:to>
      <xdr:col>1</xdr:col>
      <xdr:colOff>640953</xdr:colOff>
      <xdr:row>232</xdr:row>
      <xdr:rowOff>603238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294C2878-5220-45A5-8A13-3791763A9C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97" y="156540188"/>
          <a:ext cx="5675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233</xdr:row>
      <xdr:rowOff>93042</xdr:rowOff>
    </xdr:from>
    <xdr:to>
      <xdr:col>1</xdr:col>
      <xdr:colOff>688975</xdr:colOff>
      <xdr:row>233</xdr:row>
      <xdr:rowOff>535619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B7052ACB-6254-4CEB-8B5B-C1FA5DC27D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7236492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234</xdr:row>
      <xdr:rowOff>275890</xdr:rowOff>
    </xdr:from>
    <xdr:to>
      <xdr:col>1</xdr:col>
      <xdr:colOff>688975</xdr:colOff>
      <xdr:row>234</xdr:row>
      <xdr:rowOff>352759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9B01E2A6-4FAE-467E-9D68-334ACD359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8047990"/>
          <a:ext cx="663575" cy="7686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235</xdr:row>
      <xdr:rowOff>254967</xdr:rowOff>
    </xdr:from>
    <xdr:to>
      <xdr:col>1</xdr:col>
      <xdr:colOff>688975</xdr:colOff>
      <xdr:row>235</xdr:row>
      <xdr:rowOff>373712</xdr:rowOff>
    </xdr:to>
    <xdr:pic>
      <xdr:nvPicPr>
        <xdr:cNvPr id="890" name="Obraz 889">
          <a:extLst>
            <a:ext uri="{FF2B5EF4-FFF2-40B4-BE49-F238E27FC236}">
              <a16:creationId xmlns:a16="http://schemas.microsoft.com/office/drawing/2014/main" id="{AD51DEE7-2977-46B9-A3D0-DA9A7A691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8655717"/>
          <a:ext cx="663575" cy="1187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236</xdr:row>
      <xdr:rowOff>253181</xdr:rowOff>
    </xdr:from>
    <xdr:to>
      <xdr:col>1</xdr:col>
      <xdr:colOff>688975</xdr:colOff>
      <xdr:row>236</xdr:row>
      <xdr:rowOff>375472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C6ABA74C-715E-4EA2-8519-5F58E0E81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9282581"/>
          <a:ext cx="663575" cy="1222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237</xdr:row>
      <xdr:rowOff>228513</xdr:rowOff>
    </xdr:from>
    <xdr:to>
      <xdr:col>1</xdr:col>
      <xdr:colOff>688975</xdr:colOff>
      <xdr:row>237</xdr:row>
      <xdr:rowOff>400147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45741FC9-4913-417A-9721-AE196CB96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3658463"/>
          <a:ext cx="663575" cy="171634"/>
        </a:xfrm>
        <a:prstGeom prst="rect">
          <a:avLst/>
        </a:prstGeom>
      </xdr:spPr>
    </xdr:pic>
    <xdr:clientData/>
  </xdr:twoCellAnchor>
  <xdr:twoCellAnchor editAs="oneCell">
    <xdr:from>
      <xdr:col>1</xdr:col>
      <xdr:colOff>45995</xdr:colOff>
      <xdr:row>238</xdr:row>
      <xdr:rowOff>25400</xdr:rowOff>
    </xdr:from>
    <xdr:to>
      <xdr:col>1</xdr:col>
      <xdr:colOff>668380</xdr:colOff>
      <xdr:row>238</xdr:row>
      <xdr:rowOff>603250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400E0931-FE1D-4415-A3BA-4C550E7A5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370" y="164712650"/>
          <a:ext cx="62238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239</xdr:row>
      <xdr:rowOff>25400</xdr:rowOff>
    </xdr:from>
    <xdr:to>
      <xdr:col>1</xdr:col>
      <xdr:colOff>661460</xdr:colOff>
      <xdr:row>239</xdr:row>
      <xdr:rowOff>603250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B990E107-7278-4629-B7F3-3269E2D6E8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90" y="165341300"/>
          <a:ext cx="60854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240</xdr:row>
      <xdr:rowOff>25400</xdr:rowOff>
    </xdr:from>
    <xdr:to>
      <xdr:col>1</xdr:col>
      <xdr:colOff>661460</xdr:colOff>
      <xdr:row>240</xdr:row>
      <xdr:rowOff>603250</xdr:rowOff>
    </xdr:to>
    <xdr:pic>
      <xdr:nvPicPr>
        <xdr:cNvPr id="938" name="Obraz 937">
          <a:extLst>
            <a:ext uri="{FF2B5EF4-FFF2-40B4-BE49-F238E27FC236}">
              <a16:creationId xmlns:a16="http://schemas.microsoft.com/office/drawing/2014/main" id="{04464F25-6B53-4198-9289-44F48661F2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90" y="165969950"/>
          <a:ext cx="60854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241</xdr:row>
      <xdr:rowOff>69329</xdr:rowOff>
    </xdr:from>
    <xdr:to>
      <xdr:col>1</xdr:col>
      <xdr:colOff>688975</xdr:colOff>
      <xdr:row>241</xdr:row>
      <xdr:rowOff>559323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03A129D7-79A5-4742-B1ED-D981DF46E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6642529"/>
          <a:ext cx="663575" cy="48999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242</xdr:row>
      <xdr:rowOff>150664</xdr:rowOff>
    </xdr:from>
    <xdr:to>
      <xdr:col>1</xdr:col>
      <xdr:colOff>688975</xdr:colOff>
      <xdr:row>242</xdr:row>
      <xdr:rowOff>477976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1007BBFF-260F-4AE2-8BE6-CA4AE8436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7352514"/>
          <a:ext cx="663575" cy="32731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243</xdr:row>
      <xdr:rowOff>150664</xdr:rowOff>
    </xdr:from>
    <xdr:to>
      <xdr:col>1</xdr:col>
      <xdr:colOff>688975</xdr:colOff>
      <xdr:row>243</xdr:row>
      <xdr:rowOff>477976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FD0915C6-5F80-424F-9244-7D8200D175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7981164"/>
          <a:ext cx="663575" cy="32731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244</xdr:row>
      <xdr:rowOff>69329</xdr:rowOff>
    </xdr:from>
    <xdr:to>
      <xdr:col>1</xdr:col>
      <xdr:colOff>688975</xdr:colOff>
      <xdr:row>244</xdr:row>
      <xdr:rowOff>559324</xdr:rowOff>
    </xdr:to>
    <xdr:pic>
      <xdr:nvPicPr>
        <xdr:cNvPr id="962" name="Obraz 961">
          <a:extLst>
            <a:ext uri="{FF2B5EF4-FFF2-40B4-BE49-F238E27FC236}">
              <a16:creationId xmlns:a16="http://schemas.microsoft.com/office/drawing/2014/main" id="{4BE81775-C5E9-4837-95AB-8DE03C840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9785779"/>
          <a:ext cx="663575" cy="48999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245</xdr:row>
      <xdr:rowOff>150664</xdr:rowOff>
    </xdr:from>
    <xdr:to>
      <xdr:col>1</xdr:col>
      <xdr:colOff>688975</xdr:colOff>
      <xdr:row>245</xdr:row>
      <xdr:rowOff>477976</xdr:rowOff>
    </xdr:to>
    <xdr:pic>
      <xdr:nvPicPr>
        <xdr:cNvPr id="966" name="Obraz 965">
          <a:extLst>
            <a:ext uri="{FF2B5EF4-FFF2-40B4-BE49-F238E27FC236}">
              <a16:creationId xmlns:a16="http://schemas.microsoft.com/office/drawing/2014/main" id="{BE187332-C528-493F-BF6A-CDB82953E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0495764"/>
          <a:ext cx="663575" cy="32731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246</xdr:row>
      <xdr:rowOff>239824</xdr:rowOff>
    </xdr:from>
    <xdr:to>
      <xdr:col>1</xdr:col>
      <xdr:colOff>688975</xdr:colOff>
      <xdr:row>246</xdr:row>
      <xdr:rowOff>388790</xdr:rowOff>
    </xdr:to>
    <xdr:pic>
      <xdr:nvPicPr>
        <xdr:cNvPr id="1010" name="Obraz 1009">
          <a:extLst>
            <a:ext uri="{FF2B5EF4-FFF2-40B4-BE49-F238E27FC236}">
              <a16:creationId xmlns:a16="http://schemas.microsoft.com/office/drawing/2014/main" id="{BBB2B860-029C-444C-8546-4C9F1BD1E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7500074"/>
          <a:ext cx="663575" cy="14896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247</xdr:row>
      <xdr:rowOff>203039</xdr:rowOff>
    </xdr:from>
    <xdr:to>
      <xdr:col>1</xdr:col>
      <xdr:colOff>688975</xdr:colOff>
      <xdr:row>247</xdr:row>
      <xdr:rowOff>425614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71D3C907-34E4-41CB-97EF-85344223E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8091939"/>
          <a:ext cx="663575" cy="2225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248</xdr:row>
      <xdr:rowOff>167171</xdr:rowOff>
    </xdr:from>
    <xdr:to>
      <xdr:col>1</xdr:col>
      <xdr:colOff>688975</xdr:colOff>
      <xdr:row>248</xdr:row>
      <xdr:rowOff>461487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F01A3AB5-725D-4FF4-B1D2-3F54C1CE8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78684721"/>
          <a:ext cx="663575" cy="294316"/>
        </a:xfrm>
        <a:prstGeom prst="rect">
          <a:avLst/>
        </a:prstGeom>
      </xdr:spPr>
    </xdr:pic>
    <xdr:clientData/>
  </xdr:twoCellAnchor>
  <xdr:twoCellAnchor editAs="oneCell">
    <xdr:from>
      <xdr:col>1</xdr:col>
      <xdr:colOff>70226</xdr:colOff>
      <xdr:row>249</xdr:row>
      <xdr:rowOff>25400</xdr:rowOff>
    </xdr:from>
    <xdr:to>
      <xdr:col>1</xdr:col>
      <xdr:colOff>644149</xdr:colOff>
      <xdr:row>249</xdr:row>
      <xdr:rowOff>603250</xdr:rowOff>
    </xdr:to>
    <xdr:pic>
      <xdr:nvPicPr>
        <xdr:cNvPr id="1022" name="Obraz 1021">
          <a:extLst>
            <a:ext uri="{FF2B5EF4-FFF2-40B4-BE49-F238E27FC236}">
              <a16:creationId xmlns:a16="http://schemas.microsoft.com/office/drawing/2014/main" id="{016884FD-6C95-43DE-A3F7-357E3E1A35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1" y="179171600"/>
          <a:ext cx="5739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70226</xdr:colOff>
      <xdr:row>251</xdr:row>
      <xdr:rowOff>25400</xdr:rowOff>
    </xdr:from>
    <xdr:to>
      <xdr:col>1</xdr:col>
      <xdr:colOff>644149</xdr:colOff>
      <xdr:row>251</xdr:row>
      <xdr:rowOff>603250</xdr:rowOff>
    </xdr:to>
    <xdr:pic>
      <xdr:nvPicPr>
        <xdr:cNvPr id="1030" name="Obraz 1029">
          <a:extLst>
            <a:ext uri="{FF2B5EF4-FFF2-40B4-BE49-F238E27FC236}">
              <a16:creationId xmlns:a16="http://schemas.microsoft.com/office/drawing/2014/main" id="{BAD8859A-E338-4449-9669-F75E639405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1" y="180428900"/>
          <a:ext cx="5739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70226</xdr:colOff>
      <xdr:row>252</xdr:row>
      <xdr:rowOff>25400</xdr:rowOff>
    </xdr:from>
    <xdr:to>
      <xdr:col>1</xdr:col>
      <xdr:colOff>644149</xdr:colOff>
      <xdr:row>252</xdr:row>
      <xdr:rowOff>603250</xdr:rowOff>
    </xdr:to>
    <xdr:pic>
      <xdr:nvPicPr>
        <xdr:cNvPr id="1034" name="Obraz 1033">
          <a:extLst>
            <a:ext uri="{FF2B5EF4-FFF2-40B4-BE49-F238E27FC236}">
              <a16:creationId xmlns:a16="http://schemas.microsoft.com/office/drawing/2014/main" id="{93E930B9-B557-4E37-B786-8D2F1DDD9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1" y="181057550"/>
          <a:ext cx="5739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70226</xdr:colOff>
      <xdr:row>253</xdr:row>
      <xdr:rowOff>25412</xdr:rowOff>
    </xdr:from>
    <xdr:to>
      <xdr:col>1</xdr:col>
      <xdr:colOff>644149</xdr:colOff>
      <xdr:row>253</xdr:row>
      <xdr:rowOff>603262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281FDD58-D997-4C04-9350-D9AD9DC26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1" y="181686212"/>
          <a:ext cx="5739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167485</xdr:colOff>
      <xdr:row>254</xdr:row>
      <xdr:rowOff>25400</xdr:rowOff>
    </xdr:from>
    <xdr:to>
      <xdr:col>1</xdr:col>
      <xdr:colOff>546891</xdr:colOff>
      <xdr:row>254</xdr:row>
      <xdr:rowOff>603250</xdr:rowOff>
    </xdr:to>
    <xdr:pic>
      <xdr:nvPicPr>
        <xdr:cNvPr id="1042" name="Obraz 1041">
          <a:extLst>
            <a:ext uri="{FF2B5EF4-FFF2-40B4-BE49-F238E27FC236}">
              <a16:creationId xmlns:a16="http://schemas.microsoft.com/office/drawing/2014/main" id="{FB38E6DE-9488-4603-8461-6A5DC9FC40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860" y="182314850"/>
          <a:ext cx="37940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255</xdr:row>
      <xdr:rowOff>214064</xdr:rowOff>
    </xdr:from>
    <xdr:to>
      <xdr:col>1</xdr:col>
      <xdr:colOff>688975</xdr:colOff>
      <xdr:row>255</xdr:row>
      <xdr:rowOff>414602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2A1CDA7E-425C-4217-BE02-DDD05545D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3132164"/>
          <a:ext cx="663575" cy="2005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256</xdr:row>
      <xdr:rowOff>237567</xdr:rowOff>
    </xdr:from>
    <xdr:to>
      <xdr:col>1</xdr:col>
      <xdr:colOff>688975</xdr:colOff>
      <xdr:row>256</xdr:row>
      <xdr:rowOff>391093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76048E3A-19E2-4ECF-AEA4-4F710FFA40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3784317"/>
          <a:ext cx="663575" cy="15352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257</xdr:row>
      <xdr:rowOff>211968</xdr:rowOff>
    </xdr:from>
    <xdr:to>
      <xdr:col>1</xdr:col>
      <xdr:colOff>688975</xdr:colOff>
      <xdr:row>257</xdr:row>
      <xdr:rowOff>416692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E4D07CEB-0AF1-4030-94E5-F1775DCC7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5016018"/>
          <a:ext cx="663575" cy="20472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258</xdr:row>
      <xdr:rowOff>228674</xdr:rowOff>
    </xdr:from>
    <xdr:to>
      <xdr:col>1</xdr:col>
      <xdr:colOff>688975</xdr:colOff>
      <xdr:row>258</xdr:row>
      <xdr:rowOff>399971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F2C89D46-775E-4570-895B-A5E7650A3B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5661374"/>
          <a:ext cx="663575" cy="17129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259</xdr:row>
      <xdr:rowOff>208198</xdr:rowOff>
    </xdr:from>
    <xdr:to>
      <xdr:col>1</xdr:col>
      <xdr:colOff>688975</xdr:colOff>
      <xdr:row>259</xdr:row>
      <xdr:rowOff>420449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8317A13F-AD00-445D-901F-8E0459BCE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6269548"/>
          <a:ext cx="663575" cy="21225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260</xdr:row>
      <xdr:rowOff>246211</xdr:rowOff>
    </xdr:from>
    <xdr:to>
      <xdr:col>1</xdr:col>
      <xdr:colOff>688975</xdr:colOff>
      <xdr:row>260</xdr:row>
      <xdr:rowOff>382434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8E63300D-DE86-4A1A-92E9-1855DDDFB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6936211"/>
          <a:ext cx="663575" cy="1362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261</xdr:row>
      <xdr:rowOff>229208</xdr:rowOff>
    </xdr:from>
    <xdr:to>
      <xdr:col>1</xdr:col>
      <xdr:colOff>688975</xdr:colOff>
      <xdr:row>261</xdr:row>
      <xdr:rowOff>399436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E43FEF30-05B5-496B-B927-C1841B38CA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7547858"/>
          <a:ext cx="663575" cy="1702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262</xdr:row>
      <xdr:rowOff>255997</xdr:rowOff>
    </xdr:from>
    <xdr:to>
      <xdr:col>1</xdr:col>
      <xdr:colOff>688975</xdr:colOff>
      <xdr:row>262</xdr:row>
      <xdr:rowOff>372665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BA8FA7A4-1316-4204-AABD-3147D8B53B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8203297"/>
          <a:ext cx="663575" cy="11666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263</xdr:row>
      <xdr:rowOff>252772</xdr:rowOff>
    </xdr:from>
    <xdr:to>
      <xdr:col>1</xdr:col>
      <xdr:colOff>688975</xdr:colOff>
      <xdr:row>263</xdr:row>
      <xdr:rowOff>375877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DDF1D79E-884F-45BC-B370-E1EC560C8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8828722"/>
          <a:ext cx="663575" cy="1231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264</xdr:row>
      <xdr:rowOff>238261</xdr:rowOff>
    </xdr:from>
    <xdr:to>
      <xdr:col>1</xdr:col>
      <xdr:colOff>688975</xdr:colOff>
      <xdr:row>264</xdr:row>
      <xdr:rowOff>390384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5080B94C-59E4-4DAE-899A-ADB24810E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89442861"/>
          <a:ext cx="663575" cy="1521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265</xdr:row>
      <xdr:rowOff>237120</xdr:rowOff>
    </xdr:from>
    <xdr:to>
      <xdr:col>1</xdr:col>
      <xdr:colOff>688975</xdr:colOff>
      <xdr:row>265</xdr:row>
      <xdr:rowOff>391534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2F762888-7CB4-4E6C-865B-56B4B9F2D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0070370"/>
          <a:ext cx="663575" cy="1544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266</xdr:row>
      <xdr:rowOff>246658</xdr:rowOff>
    </xdr:from>
    <xdr:to>
      <xdr:col>1</xdr:col>
      <xdr:colOff>688975</xdr:colOff>
      <xdr:row>266</xdr:row>
      <xdr:rowOff>382004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632E2831-0A80-4313-8341-B175C58510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0708558"/>
          <a:ext cx="663575" cy="13534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267</xdr:row>
      <xdr:rowOff>226442</xdr:rowOff>
    </xdr:from>
    <xdr:to>
      <xdr:col>1</xdr:col>
      <xdr:colOff>688975</xdr:colOff>
      <xdr:row>267</xdr:row>
      <xdr:rowOff>402206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59AEA4E7-E6E0-4101-B415-C66101D34D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1316992"/>
          <a:ext cx="663575" cy="17576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268</xdr:row>
      <xdr:rowOff>224966</xdr:rowOff>
    </xdr:from>
    <xdr:to>
      <xdr:col>1</xdr:col>
      <xdr:colOff>688975</xdr:colOff>
      <xdr:row>268</xdr:row>
      <xdr:rowOff>403719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F0D7F95A-1C56-4AF4-9109-EDBFD80F1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1944166"/>
          <a:ext cx="663575" cy="17875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269</xdr:row>
      <xdr:rowOff>210282</xdr:rowOff>
    </xdr:from>
    <xdr:to>
      <xdr:col>1</xdr:col>
      <xdr:colOff>688975</xdr:colOff>
      <xdr:row>269</xdr:row>
      <xdr:rowOff>418362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BC7877E8-D57F-494F-9920-A292112992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2558132"/>
          <a:ext cx="663575" cy="2080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270</xdr:row>
      <xdr:rowOff>221159</xdr:rowOff>
    </xdr:from>
    <xdr:to>
      <xdr:col>1</xdr:col>
      <xdr:colOff>688975</xdr:colOff>
      <xdr:row>270</xdr:row>
      <xdr:rowOff>407477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F212E7EB-2B59-49AF-8581-549578392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3197659"/>
          <a:ext cx="663575" cy="18631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271</xdr:row>
      <xdr:rowOff>36550</xdr:rowOff>
    </xdr:from>
    <xdr:to>
      <xdr:col>1</xdr:col>
      <xdr:colOff>688975</xdr:colOff>
      <xdr:row>271</xdr:row>
      <xdr:rowOff>592101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A5A26A21-808C-40D9-B63D-BEC8B3C1BC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3641700"/>
          <a:ext cx="663575" cy="55555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272</xdr:row>
      <xdr:rowOff>93042</xdr:rowOff>
    </xdr:from>
    <xdr:to>
      <xdr:col>1</xdr:col>
      <xdr:colOff>688975</xdr:colOff>
      <xdr:row>272</xdr:row>
      <xdr:rowOff>535619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6D4D486E-3D9B-4A09-8614-56E9FDE209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94326842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273</xdr:row>
      <xdr:rowOff>25400</xdr:rowOff>
    </xdr:from>
    <xdr:to>
      <xdr:col>1</xdr:col>
      <xdr:colOff>644474</xdr:colOff>
      <xdr:row>273</xdr:row>
      <xdr:rowOff>603250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F2CF455D-8436-46EE-BF9D-4A151DB40B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1948878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274</xdr:row>
      <xdr:rowOff>25400</xdr:rowOff>
    </xdr:from>
    <xdr:to>
      <xdr:col>1</xdr:col>
      <xdr:colOff>644474</xdr:colOff>
      <xdr:row>274</xdr:row>
      <xdr:rowOff>603250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5F337E91-2242-4B1C-811E-F062548B0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1955165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275</xdr:row>
      <xdr:rowOff>25400</xdr:rowOff>
    </xdr:from>
    <xdr:to>
      <xdr:col>1</xdr:col>
      <xdr:colOff>644474</xdr:colOff>
      <xdr:row>275</xdr:row>
      <xdr:rowOff>603250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CEA1C923-50AE-4972-BC23-F02C818888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1961451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276</xdr:row>
      <xdr:rowOff>25400</xdr:rowOff>
    </xdr:from>
    <xdr:to>
      <xdr:col>1</xdr:col>
      <xdr:colOff>644474</xdr:colOff>
      <xdr:row>276</xdr:row>
      <xdr:rowOff>603250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D09897B0-63BE-4B05-B47D-9842BB5E4B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1974024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69884</xdr:colOff>
      <xdr:row>277</xdr:row>
      <xdr:rowOff>25400</xdr:rowOff>
    </xdr:from>
    <xdr:to>
      <xdr:col>1</xdr:col>
      <xdr:colOff>644491</xdr:colOff>
      <xdr:row>277</xdr:row>
      <xdr:rowOff>603250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D530A3F9-19C5-44EC-9E83-1BFC1DFE46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59" y="199288400"/>
          <a:ext cx="57460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278</xdr:row>
      <xdr:rowOff>25400</xdr:rowOff>
    </xdr:from>
    <xdr:to>
      <xdr:col>1</xdr:col>
      <xdr:colOff>644474</xdr:colOff>
      <xdr:row>278</xdr:row>
      <xdr:rowOff>603250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66983B97-ED9F-449C-A952-6887414DC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1999170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147439</xdr:colOff>
      <xdr:row>279</xdr:row>
      <xdr:rowOff>25412</xdr:rowOff>
    </xdr:from>
    <xdr:to>
      <xdr:col>1</xdr:col>
      <xdr:colOff>566935</xdr:colOff>
      <xdr:row>279</xdr:row>
      <xdr:rowOff>603262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FF2F23E6-69E6-4506-BC5E-638B390C59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814" y="201803012"/>
          <a:ext cx="41949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280</xdr:row>
      <xdr:rowOff>25400</xdr:rowOff>
    </xdr:from>
    <xdr:to>
      <xdr:col>1</xdr:col>
      <xdr:colOff>644474</xdr:colOff>
      <xdr:row>280</xdr:row>
      <xdr:rowOff>603250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FA4094C9-BE24-4DE9-B332-11DDF27FA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030603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70229</xdr:colOff>
      <xdr:row>281</xdr:row>
      <xdr:rowOff>25400</xdr:rowOff>
    </xdr:from>
    <xdr:to>
      <xdr:col>1</xdr:col>
      <xdr:colOff>644146</xdr:colOff>
      <xdr:row>281</xdr:row>
      <xdr:rowOff>603250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F8EC9900-E708-4D49-B54D-8D71ADB15D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4" y="203688950"/>
          <a:ext cx="5739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140958</xdr:colOff>
      <xdr:row>282</xdr:row>
      <xdr:rowOff>25400</xdr:rowOff>
    </xdr:from>
    <xdr:to>
      <xdr:col>1</xdr:col>
      <xdr:colOff>573417</xdr:colOff>
      <xdr:row>282</xdr:row>
      <xdr:rowOff>603250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0B2502C9-0E61-4C65-86F8-B61AD61A1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33" y="206203550"/>
          <a:ext cx="43245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70255</xdr:colOff>
      <xdr:row>283</xdr:row>
      <xdr:rowOff>25388</xdr:rowOff>
    </xdr:from>
    <xdr:to>
      <xdr:col>1</xdr:col>
      <xdr:colOff>644119</xdr:colOff>
      <xdr:row>283</xdr:row>
      <xdr:rowOff>603238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EAA44F5D-4B73-4457-B1DA-294C2A424E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30" y="206832188"/>
          <a:ext cx="57386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186711</xdr:colOff>
      <xdr:row>284</xdr:row>
      <xdr:rowOff>25400</xdr:rowOff>
    </xdr:from>
    <xdr:to>
      <xdr:col>1</xdr:col>
      <xdr:colOff>527663</xdr:colOff>
      <xdr:row>284</xdr:row>
      <xdr:rowOff>603250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0DD12BD4-1F74-46DB-A436-02B04418EB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86" y="208718150"/>
          <a:ext cx="34095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136928</xdr:colOff>
      <xdr:row>285</xdr:row>
      <xdr:rowOff>25400</xdr:rowOff>
    </xdr:from>
    <xdr:to>
      <xdr:col>1</xdr:col>
      <xdr:colOff>577447</xdr:colOff>
      <xdr:row>285</xdr:row>
      <xdr:rowOff>603250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D5824E97-EE59-4138-A0B0-0E81E6EBB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303" y="210604100"/>
          <a:ext cx="44051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236304</xdr:colOff>
      <xdr:row>286</xdr:row>
      <xdr:rowOff>25400</xdr:rowOff>
    </xdr:from>
    <xdr:to>
      <xdr:col>1</xdr:col>
      <xdr:colOff>478072</xdr:colOff>
      <xdr:row>286</xdr:row>
      <xdr:rowOff>603250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9636E9AC-FA5D-4550-9A57-DDCECC2E2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679" y="211232750"/>
          <a:ext cx="24176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114384</xdr:colOff>
      <xdr:row>287</xdr:row>
      <xdr:rowOff>25400</xdr:rowOff>
    </xdr:from>
    <xdr:to>
      <xdr:col>1</xdr:col>
      <xdr:colOff>599990</xdr:colOff>
      <xdr:row>287</xdr:row>
      <xdr:rowOff>603250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1EE0FB16-9D51-49B6-89DD-5805D38CEC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759" y="211861400"/>
          <a:ext cx="48560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142449</xdr:colOff>
      <xdr:row>288</xdr:row>
      <xdr:rowOff>25400</xdr:rowOff>
    </xdr:from>
    <xdr:to>
      <xdr:col>1</xdr:col>
      <xdr:colOff>571926</xdr:colOff>
      <xdr:row>288</xdr:row>
      <xdr:rowOff>603250</xdr:rowOff>
    </xdr:to>
    <xdr:pic>
      <xdr:nvPicPr>
        <xdr:cNvPr id="1234" name="Obraz 1233">
          <a:extLst>
            <a:ext uri="{FF2B5EF4-FFF2-40B4-BE49-F238E27FC236}">
              <a16:creationId xmlns:a16="http://schemas.microsoft.com/office/drawing/2014/main" id="{AF10C3EC-9584-4462-AA02-D10F5498DC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824" y="212490050"/>
          <a:ext cx="42947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289</xdr:row>
      <xdr:rowOff>57621</xdr:rowOff>
    </xdr:from>
    <xdr:to>
      <xdr:col>1</xdr:col>
      <xdr:colOff>688975</xdr:colOff>
      <xdr:row>289</xdr:row>
      <xdr:rowOff>571018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4A4B115E-5A4F-42FF-B116-E7C4755898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13150921"/>
          <a:ext cx="663575" cy="513397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290</xdr:row>
      <xdr:rowOff>25400</xdr:rowOff>
    </xdr:from>
    <xdr:to>
      <xdr:col>1</xdr:col>
      <xdr:colOff>643927</xdr:colOff>
      <xdr:row>290</xdr:row>
      <xdr:rowOff>603250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F2357509-DBF4-4C45-B9D1-A82C1AF60D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137473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81911</xdr:colOff>
      <xdr:row>291</xdr:row>
      <xdr:rowOff>25400</xdr:rowOff>
    </xdr:from>
    <xdr:to>
      <xdr:col>1</xdr:col>
      <xdr:colOff>632463</xdr:colOff>
      <xdr:row>291</xdr:row>
      <xdr:rowOff>603250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4618FC71-FD84-42C0-9557-CEBDDF327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86" y="215004650"/>
          <a:ext cx="55055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292</xdr:row>
      <xdr:rowOff>25400</xdr:rowOff>
    </xdr:from>
    <xdr:to>
      <xdr:col>1</xdr:col>
      <xdr:colOff>643927</xdr:colOff>
      <xdr:row>292</xdr:row>
      <xdr:rowOff>603250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882BBBA3-029C-4FA5-820F-9D6703008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156333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293</xdr:row>
      <xdr:rowOff>161751</xdr:rowOff>
    </xdr:from>
    <xdr:to>
      <xdr:col>1</xdr:col>
      <xdr:colOff>688975</xdr:colOff>
      <xdr:row>293</xdr:row>
      <xdr:rowOff>466896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A3FB8027-D6B2-47F0-8035-B4A2641BFE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16398301"/>
          <a:ext cx="663575" cy="3051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294</xdr:row>
      <xdr:rowOff>65088</xdr:rowOff>
    </xdr:from>
    <xdr:to>
      <xdr:col>1</xdr:col>
      <xdr:colOff>688975</xdr:colOff>
      <xdr:row>294</xdr:row>
      <xdr:rowOff>563570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FBA84049-4088-4023-8630-F43BB9AA03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17558938"/>
          <a:ext cx="663575" cy="49848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295</xdr:row>
      <xdr:rowOff>144587</xdr:rowOff>
    </xdr:from>
    <xdr:to>
      <xdr:col>1</xdr:col>
      <xdr:colOff>688975</xdr:colOff>
      <xdr:row>295</xdr:row>
      <xdr:rowOff>484079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E91B4CD4-6D10-47AE-B8C2-986A1DF9E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18267087"/>
          <a:ext cx="663575" cy="33949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296</xdr:row>
      <xdr:rowOff>57299</xdr:rowOff>
    </xdr:from>
    <xdr:to>
      <xdr:col>1</xdr:col>
      <xdr:colOff>688975</xdr:colOff>
      <xdr:row>296</xdr:row>
      <xdr:rowOff>571368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527FF5A3-CE26-4157-9225-3512BB83E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18808449"/>
          <a:ext cx="663575" cy="51406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297</xdr:row>
      <xdr:rowOff>126678</xdr:rowOff>
    </xdr:from>
    <xdr:to>
      <xdr:col>1</xdr:col>
      <xdr:colOff>688975</xdr:colOff>
      <xdr:row>297</xdr:row>
      <xdr:rowOff>501967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1B0E9810-D8CE-4B7F-981A-3A8350A8C5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0135128"/>
          <a:ext cx="663575" cy="375289"/>
        </a:xfrm>
        <a:prstGeom prst="rect">
          <a:avLst/>
        </a:prstGeom>
      </xdr:spPr>
    </xdr:pic>
    <xdr:clientData/>
  </xdr:twoCellAnchor>
  <xdr:twoCellAnchor editAs="oneCell">
    <xdr:from>
      <xdr:col>1</xdr:col>
      <xdr:colOff>58784</xdr:colOff>
      <xdr:row>299</xdr:row>
      <xdr:rowOff>25400</xdr:rowOff>
    </xdr:from>
    <xdr:to>
      <xdr:col>1</xdr:col>
      <xdr:colOff>655592</xdr:colOff>
      <xdr:row>299</xdr:row>
      <xdr:rowOff>603250</xdr:rowOff>
    </xdr:to>
    <xdr:pic>
      <xdr:nvPicPr>
        <xdr:cNvPr id="1286" name="Obraz 1285">
          <a:extLst>
            <a:ext uri="{FF2B5EF4-FFF2-40B4-BE49-F238E27FC236}">
              <a16:creationId xmlns:a16="http://schemas.microsoft.com/office/drawing/2014/main" id="{03744D70-4711-4082-A7EB-481EE26D84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59" y="221291150"/>
          <a:ext cx="59680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70143</xdr:colOff>
      <xdr:row>300</xdr:row>
      <xdr:rowOff>25400</xdr:rowOff>
    </xdr:from>
    <xdr:to>
      <xdr:col>1</xdr:col>
      <xdr:colOff>644233</xdr:colOff>
      <xdr:row>300</xdr:row>
      <xdr:rowOff>603250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4C603C49-4854-4117-A236-566DDC052F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18" y="221919800"/>
          <a:ext cx="57409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235518</xdr:colOff>
      <xdr:row>301</xdr:row>
      <xdr:rowOff>25400</xdr:rowOff>
    </xdr:from>
    <xdr:to>
      <xdr:col>1</xdr:col>
      <xdr:colOff>478858</xdr:colOff>
      <xdr:row>301</xdr:row>
      <xdr:rowOff>603250</xdr:rowOff>
    </xdr:to>
    <xdr:pic>
      <xdr:nvPicPr>
        <xdr:cNvPr id="1294" name="Obraz 1293">
          <a:extLst>
            <a:ext uri="{FF2B5EF4-FFF2-40B4-BE49-F238E27FC236}">
              <a16:creationId xmlns:a16="http://schemas.microsoft.com/office/drawing/2014/main" id="{4F50A5C9-4BF3-4DDA-8E78-BB9A1C1A4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893" y="222548450"/>
          <a:ext cx="24334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203516</xdr:colOff>
      <xdr:row>302</xdr:row>
      <xdr:rowOff>25400</xdr:rowOff>
    </xdr:from>
    <xdr:to>
      <xdr:col>1</xdr:col>
      <xdr:colOff>510859</xdr:colOff>
      <xdr:row>302</xdr:row>
      <xdr:rowOff>603250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D19F55CA-4C92-4984-BB97-6A378B8F1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891" y="223177100"/>
          <a:ext cx="30734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167316</xdr:colOff>
      <xdr:row>303</xdr:row>
      <xdr:rowOff>25400</xdr:rowOff>
    </xdr:from>
    <xdr:to>
      <xdr:col>1</xdr:col>
      <xdr:colOff>547059</xdr:colOff>
      <xdr:row>303</xdr:row>
      <xdr:rowOff>603250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E50A5EFB-9F94-4F53-A98F-DCDF9AA080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1" y="223805750"/>
          <a:ext cx="37974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304</xdr:row>
      <xdr:rowOff>62508</xdr:rowOff>
    </xdr:from>
    <xdr:to>
      <xdr:col>1</xdr:col>
      <xdr:colOff>688975</xdr:colOff>
      <xdr:row>304</xdr:row>
      <xdr:rowOff>566158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99549E1E-04FE-481B-9BA5-7DC3A7BF59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4471508"/>
          <a:ext cx="663575" cy="503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305</xdr:row>
      <xdr:rowOff>148506</xdr:rowOff>
    </xdr:from>
    <xdr:to>
      <xdr:col>1</xdr:col>
      <xdr:colOff>688975</xdr:colOff>
      <xdr:row>305</xdr:row>
      <xdr:rowOff>480158</xdr:rowOff>
    </xdr:to>
    <xdr:pic>
      <xdr:nvPicPr>
        <xdr:cNvPr id="1310" name="Obraz 1309">
          <a:extLst>
            <a:ext uri="{FF2B5EF4-FFF2-40B4-BE49-F238E27FC236}">
              <a16:creationId xmlns:a16="http://schemas.microsoft.com/office/drawing/2014/main" id="{8B1D0B66-8D11-4D0A-840E-D90B78AB3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5186156"/>
          <a:ext cx="663575" cy="331652"/>
        </a:xfrm>
        <a:prstGeom prst="rect">
          <a:avLst/>
        </a:prstGeom>
      </xdr:spPr>
    </xdr:pic>
    <xdr:clientData/>
  </xdr:twoCellAnchor>
  <xdr:twoCellAnchor editAs="oneCell">
    <xdr:from>
      <xdr:col>1</xdr:col>
      <xdr:colOff>147863</xdr:colOff>
      <xdr:row>306</xdr:row>
      <xdr:rowOff>25400</xdr:rowOff>
    </xdr:from>
    <xdr:to>
      <xdr:col>1</xdr:col>
      <xdr:colOff>566512</xdr:colOff>
      <xdr:row>306</xdr:row>
      <xdr:rowOff>603250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FFE4A335-4DED-43C5-833A-3201BF5C2E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238" y="226320350"/>
          <a:ext cx="41864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307</xdr:row>
      <xdr:rowOff>90661</xdr:rowOff>
    </xdr:from>
    <xdr:to>
      <xdr:col>1</xdr:col>
      <xdr:colOff>688975</xdr:colOff>
      <xdr:row>307</xdr:row>
      <xdr:rowOff>537977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D19058F4-76C3-4E66-9D0A-B6C895384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7014261"/>
          <a:ext cx="663575" cy="4473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308</xdr:row>
      <xdr:rowOff>93042</xdr:rowOff>
    </xdr:from>
    <xdr:to>
      <xdr:col>1</xdr:col>
      <xdr:colOff>688975</xdr:colOff>
      <xdr:row>308</xdr:row>
      <xdr:rowOff>535619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EFFABB6A-EEB5-41D0-BAD1-A4245F1F1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7645292"/>
          <a:ext cx="663575" cy="442577"/>
        </a:xfrm>
        <a:prstGeom prst="rect">
          <a:avLst/>
        </a:prstGeom>
      </xdr:spPr>
    </xdr:pic>
    <xdr:clientData/>
  </xdr:twoCellAnchor>
  <xdr:twoCellAnchor editAs="oneCell">
    <xdr:from>
      <xdr:col>1</xdr:col>
      <xdr:colOff>116049</xdr:colOff>
      <xdr:row>309</xdr:row>
      <xdr:rowOff>25400</xdr:rowOff>
    </xdr:from>
    <xdr:to>
      <xdr:col>1</xdr:col>
      <xdr:colOff>598327</xdr:colOff>
      <xdr:row>309</xdr:row>
      <xdr:rowOff>603250</xdr:rowOff>
    </xdr:to>
    <xdr:pic>
      <xdr:nvPicPr>
        <xdr:cNvPr id="1330" name="Obraz 1329">
          <a:extLst>
            <a:ext uri="{FF2B5EF4-FFF2-40B4-BE49-F238E27FC236}">
              <a16:creationId xmlns:a16="http://schemas.microsoft.com/office/drawing/2014/main" id="{49FFD3CE-EA83-4FDF-B793-9B73579AC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424" y="228206300"/>
          <a:ext cx="4822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310</xdr:row>
      <xdr:rowOff>231031</xdr:rowOff>
    </xdr:from>
    <xdr:to>
      <xdr:col>1</xdr:col>
      <xdr:colOff>688975</xdr:colOff>
      <xdr:row>310</xdr:row>
      <xdr:rowOff>397606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BA09A13D-8285-4899-AD43-4AEAD5187A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9040581"/>
          <a:ext cx="663575" cy="1665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311</xdr:row>
      <xdr:rowOff>241771</xdr:rowOff>
    </xdr:from>
    <xdr:to>
      <xdr:col>1</xdr:col>
      <xdr:colOff>688975</xdr:colOff>
      <xdr:row>311</xdr:row>
      <xdr:rowOff>386872</xdr:rowOff>
    </xdr:to>
    <xdr:pic>
      <xdr:nvPicPr>
        <xdr:cNvPr id="1342" name="Obraz 1341">
          <a:extLst>
            <a:ext uri="{FF2B5EF4-FFF2-40B4-BE49-F238E27FC236}">
              <a16:creationId xmlns:a16="http://schemas.microsoft.com/office/drawing/2014/main" id="{26982815-69A4-4B9B-B16D-5A7CB1247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30308621"/>
          <a:ext cx="663575" cy="1451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312</xdr:row>
      <xdr:rowOff>210889</xdr:rowOff>
    </xdr:from>
    <xdr:to>
      <xdr:col>1</xdr:col>
      <xdr:colOff>688975</xdr:colOff>
      <xdr:row>312</xdr:row>
      <xdr:rowOff>417762</xdr:rowOff>
    </xdr:to>
    <xdr:pic>
      <xdr:nvPicPr>
        <xdr:cNvPr id="1346" name="Obraz 1345">
          <a:extLst>
            <a:ext uri="{FF2B5EF4-FFF2-40B4-BE49-F238E27FC236}">
              <a16:creationId xmlns:a16="http://schemas.microsoft.com/office/drawing/2014/main" id="{05927F4E-1267-4213-B57C-B76C749C9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30906389"/>
          <a:ext cx="663575" cy="206873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313</xdr:row>
      <xdr:rowOff>25400</xdr:rowOff>
    </xdr:from>
    <xdr:to>
      <xdr:col>1</xdr:col>
      <xdr:colOff>644268</xdr:colOff>
      <xdr:row>313</xdr:row>
      <xdr:rowOff>603250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9F9E5517-84AD-4256-8AE6-15DC563C8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19782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314</xdr:row>
      <xdr:rowOff>25400</xdr:rowOff>
    </xdr:from>
    <xdr:to>
      <xdr:col>1</xdr:col>
      <xdr:colOff>644268</xdr:colOff>
      <xdr:row>314</xdr:row>
      <xdr:rowOff>603250</xdr:rowOff>
    </xdr:to>
    <xdr:pic>
      <xdr:nvPicPr>
        <xdr:cNvPr id="1358" name="Obraz 1357">
          <a:extLst>
            <a:ext uri="{FF2B5EF4-FFF2-40B4-BE49-F238E27FC236}">
              <a16:creationId xmlns:a16="http://schemas.microsoft.com/office/drawing/2014/main" id="{F91DFE5F-3AC4-43A4-B776-CD99CBCD5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26068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315</xdr:row>
      <xdr:rowOff>25400</xdr:rowOff>
    </xdr:from>
    <xdr:to>
      <xdr:col>1</xdr:col>
      <xdr:colOff>644268</xdr:colOff>
      <xdr:row>315</xdr:row>
      <xdr:rowOff>603250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A1BB4E04-41C7-416F-A86A-07C6738D0B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32355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316</xdr:row>
      <xdr:rowOff>25400</xdr:rowOff>
    </xdr:from>
    <xdr:to>
      <xdr:col>1</xdr:col>
      <xdr:colOff>644268</xdr:colOff>
      <xdr:row>316</xdr:row>
      <xdr:rowOff>603250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391038C5-E89A-4311-A43A-DE9B163CC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38641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317</xdr:row>
      <xdr:rowOff>25400</xdr:rowOff>
    </xdr:from>
    <xdr:to>
      <xdr:col>1</xdr:col>
      <xdr:colOff>644268</xdr:colOff>
      <xdr:row>317</xdr:row>
      <xdr:rowOff>603250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4DD24F8D-6CA1-4506-9B1E-73A2EA877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44928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134809</xdr:colOff>
      <xdr:row>318</xdr:row>
      <xdr:rowOff>25400</xdr:rowOff>
    </xdr:from>
    <xdr:to>
      <xdr:col>1</xdr:col>
      <xdr:colOff>579566</xdr:colOff>
      <xdr:row>318</xdr:row>
      <xdr:rowOff>603250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09B46F43-E64A-4586-B7E6-E957C729F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184" y="235121450"/>
          <a:ext cx="44475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319</xdr:row>
      <xdr:rowOff>92373</xdr:rowOff>
    </xdr:from>
    <xdr:to>
      <xdr:col>1</xdr:col>
      <xdr:colOff>688975</xdr:colOff>
      <xdr:row>319</xdr:row>
      <xdr:rowOff>536276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7A7FEDF0-630C-42E3-A052-16C9129FE0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35817073"/>
          <a:ext cx="663575" cy="443903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320</xdr:row>
      <xdr:rowOff>25400</xdr:rowOff>
    </xdr:from>
    <xdr:to>
      <xdr:col>1</xdr:col>
      <xdr:colOff>644268</xdr:colOff>
      <xdr:row>320</xdr:row>
      <xdr:rowOff>603250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569C6222-C139-4C18-B83E-788B4A5BB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63787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321</xdr:row>
      <xdr:rowOff>25400</xdr:rowOff>
    </xdr:from>
    <xdr:to>
      <xdr:col>1</xdr:col>
      <xdr:colOff>644268</xdr:colOff>
      <xdr:row>321</xdr:row>
      <xdr:rowOff>603250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41D632DF-8AEA-4D14-B588-2AAD16C7BD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70074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322</xdr:row>
      <xdr:rowOff>25400</xdr:rowOff>
    </xdr:from>
    <xdr:to>
      <xdr:col>1</xdr:col>
      <xdr:colOff>644268</xdr:colOff>
      <xdr:row>322</xdr:row>
      <xdr:rowOff>603250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15AAAD3C-E7B1-4BCB-A9CF-DCD1A89FD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76360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323</xdr:row>
      <xdr:rowOff>25400</xdr:rowOff>
    </xdr:from>
    <xdr:to>
      <xdr:col>1</xdr:col>
      <xdr:colOff>644268</xdr:colOff>
      <xdr:row>323</xdr:row>
      <xdr:rowOff>603250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06B6317C-27EE-4A04-BD47-DBED348B4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82647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324</xdr:row>
      <xdr:rowOff>25400</xdr:rowOff>
    </xdr:from>
    <xdr:to>
      <xdr:col>1</xdr:col>
      <xdr:colOff>644268</xdr:colOff>
      <xdr:row>324</xdr:row>
      <xdr:rowOff>603250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6A3A7A99-5327-4362-83AE-8516B912C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88933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325</xdr:row>
      <xdr:rowOff>25400</xdr:rowOff>
    </xdr:from>
    <xdr:to>
      <xdr:col>1</xdr:col>
      <xdr:colOff>644268</xdr:colOff>
      <xdr:row>325</xdr:row>
      <xdr:rowOff>603250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C6F66E9B-5478-4D37-9D24-F1BC9F527E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395220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326</xdr:row>
      <xdr:rowOff>25400</xdr:rowOff>
    </xdr:from>
    <xdr:to>
      <xdr:col>1</xdr:col>
      <xdr:colOff>644268</xdr:colOff>
      <xdr:row>326</xdr:row>
      <xdr:rowOff>603250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74931187-D4C6-4685-8847-6DC77E96E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407793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327</xdr:row>
      <xdr:rowOff>25400</xdr:rowOff>
    </xdr:from>
    <xdr:to>
      <xdr:col>1</xdr:col>
      <xdr:colOff>644268</xdr:colOff>
      <xdr:row>327</xdr:row>
      <xdr:rowOff>603250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BD5DB094-28A8-49CD-91EC-3717AF9A2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414079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328</xdr:row>
      <xdr:rowOff>25400</xdr:rowOff>
    </xdr:from>
    <xdr:to>
      <xdr:col>1</xdr:col>
      <xdr:colOff>644268</xdr:colOff>
      <xdr:row>328</xdr:row>
      <xdr:rowOff>603250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8B11DBB2-B1AC-45AC-B797-C3DA12B392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426652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329</xdr:row>
      <xdr:rowOff>135012</xdr:rowOff>
    </xdr:from>
    <xdr:to>
      <xdr:col>1</xdr:col>
      <xdr:colOff>688975</xdr:colOff>
      <xdr:row>329</xdr:row>
      <xdr:rowOff>493651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45B8DF1A-5EA7-42E7-987A-28F1C02A0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43403512"/>
          <a:ext cx="663575" cy="35863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330</xdr:row>
      <xdr:rowOff>176138</xdr:rowOff>
    </xdr:from>
    <xdr:to>
      <xdr:col>1</xdr:col>
      <xdr:colOff>688975</xdr:colOff>
      <xdr:row>330</xdr:row>
      <xdr:rowOff>452511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6588453C-4664-4549-8C71-785A5F10B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44073288"/>
          <a:ext cx="663575" cy="27637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331</xdr:row>
      <xdr:rowOff>131887</xdr:rowOff>
    </xdr:from>
    <xdr:to>
      <xdr:col>1</xdr:col>
      <xdr:colOff>688975</xdr:colOff>
      <xdr:row>331</xdr:row>
      <xdr:rowOff>496758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A32C1ED8-3077-46A2-B2E5-166BF1CAD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44657687"/>
          <a:ext cx="663575" cy="364871"/>
        </a:xfrm>
        <a:prstGeom prst="rect">
          <a:avLst/>
        </a:prstGeom>
      </xdr:spPr>
    </xdr:pic>
    <xdr:clientData/>
  </xdr:twoCellAnchor>
  <xdr:twoCellAnchor editAs="oneCell">
    <xdr:from>
      <xdr:col>1</xdr:col>
      <xdr:colOff>62446</xdr:colOff>
      <xdr:row>332</xdr:row>
      <xdr:rowOff>25400</xdr:rowOff>
    </xdr:from>
    <xdr:to>
      <xdr:col>1</xdr:col>
      <xdr:colOff>651930</xdr:colOff>
      <xdr:row>332</xdr:row>
      <xdr:rowOff>603250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3D087747-E5C7-46AC-BA72-A48697C843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821" y="245179850"/>
          <a:ext cx="58948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333</xdr:row>
      <xdr:rowOff>54992</xdr:rowOff>
    </xdr:from>
    <xdr:to>
      <xdr:col>1</xdr:col>
      <xdr:colOff>688975</xdr:colOff>
      <xdr:row>333</xdr:row>
      <xdr:rowOff>573661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702A1CD5-BF36-401B-8BB2-D8BB6D7C6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45838092"/>
          <a:ext cx="663575" cy="518669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334</xdr:row>
      <xdr:rowOff>25400</xdr:rowOff>
    </xdr:from>
    <xdr:to>
      <xdr:col>1</xdr:col>
      <xdr:colOff>644268</xdr:colOff>
      <xdr:row>334</xdr:row>
      <xdr:rowOff>603250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58E35BA0-92C3-4389-8386-E4C880A90B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464371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335</xdr:row>
      <xdr:rowOff>25400</xdr:rowOff>
    </xdr:from>
    <xdr:to>
      <xdr:col>1</xdr:col>
      <xdr:colOff>644268</xdr:colOff>
      <xdr:row>335</xdr:row>
      <xdr:rowOff>603250</xdr:rowOff>
    </xdr:to>
    <xdr:pic>
      <xdr:nvPicPr>
        <xdr:cNvPr id="1450" name="Obraz 1449">
          <a:extLst>
            <a:ext uri="{FF2B5EF4-FFF2-40B4-BE49-F238E27FC236}">
              <a16:creationId xmlns:a16="http://schemas.microsoft.com/office/drawing/2014/main" id="{CEAE6AEF-A6B5-472E-A176-2C803DEC04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470658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247691</xdr:colOff>
      <xdr:row>336</xdr:row>
      <xdr:rowOff>25400</xdr:rowOff>
    </xdr:from>
    <xdr:to>
      <xdr:col>1</xdr:col>
      <xdr:colOff>466683</xdr:colOff>
      <xdr:row>336</xdr:row>
      <xdr:rowOff>603250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08A2DBEC-8200-4D88-9C24-1A2739889A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66" y="247694450"/>
          <a:ext cx="218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247691</xdr:colOff>
      <xdr:row>337</xdr:row>
      <xdr:rowOff>25400</xdr:rowOff>
    </xdr:from>
    <xdr:to>
      <xdr:col>1</xdr:col>
      <xdr:colOff>466683</xdr:colOff>
      <xdr:row>337</xdr:row>
      <xdr:rowOff>603250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0C96D35B-4AD5-413C-8EBC-4F712CF12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66" y="248323100"/>
          <a:ext cx="218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247665</xdr:colOff>
      <xdr:row>338</xdr:row>
      <xdr:rowOff>25400</xdr:rowOff>
    </xdr:from>
    <xdr:to>
      <xdr:col>1</xdr:col>
      <xdr:colOff>466710</xdr:colOff>
      <xdr:row>338</xdr:row>
      <xdr:rowOff>603250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B96D4822-65B0-465A-9B96-5E642BEED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40" y="248951750"/>
          <a:ext cx="21904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247746</xdr:colOff>
      <xdr:row>339</xdr:row>
      <xdr:rowOff>25400</xdr:rowOff>
    </xdr:from>
    <xdr:to>
      <xdr:col>1</xdr:col>
      <xdr:colOff>466630</xdr:colOff>
      <xdr:row>339</xdr:row>
      <xdr:rowOff>603250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3DCCF787-CE13-4069-A51B-3BCDA40DEA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121" y="249580400"/>
          <a:ext cx="21888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247691</xdr:colOff>
      <xdr:row>340</xdr:row>
      <xdr:rowOff>25400</xdr:rowOff>
    </xdr:from>
    <xdr:to>
      <xdr:col>1</xdr:col>
      <xdr:colOff>466683</xdr:colOff>
      <xdr:row>340</xdr:row>
      <xdr:rowOff>603250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0306B130-CC02-4D67-8C62-15A106009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66" y="250209050"/>
          <a:ext cx="218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247753</xdr:colOff>
      <xdr:row>341</xdr:row>
      <xdr:rowOff>25400</xdr:rowOff>
    </xdr:from>
    <xdr:to>
      <xdr:col>1</xdr:col>
      <xdr:colOff>466622</xdr:colOff>
      <xdr:row>341</xdr:row>
      <xdr:rowOff>603250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C388FF38-F9B4-42C9-850C-4C19AF4D4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128" y="250837700"/>
          <a:ext cx="21886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247691</xdr:colOff>
      <xdr:row>342</xdr:row>
      <xdr:rowOff>25400</xdr:rowOff>
    </xdr:from>
    <xdr:to>
      <xdr:col>1</xdr:col>
      <xdr:colOff>466683</xdr:colOff>
      <xdr:row>342</xdr:row>
      <xdr:rowOff>603250</xdr:rowOff>
    </xdr:to>
    <xdr:pic>
      <xdr:nvPicPr>
        <xdr:cNvPr id="1478" name="Obraz 1477">
          <a:extLst>
            <a:ext uri="{FF2B5EF4-FFF2-40B4-BE49-F238E27FC236}">
              <a16:creationId xmlns:a16="http://schemas.microsoft.com/office/drawing/2014/main" id="{E3397AAD-BA16-4BA1-91B1-CBB84D67F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66" y="251466350"/>
          <a:ext cx="218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247691</xdr:colOff>
      <xdr:row>343</xdr:row>
      <xdr:rowOff>25400</xdr:rowOff>
    </xdr:from>
    <xdr:to>
      <xdr:col>1</xdr:col>
      <xdr:colOff>466683</xdr:colOff>
      <xdr:row>343</xdr:row>
      <xdr:rowOff>603250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3B5681B7-9E6D-436F-B4B9-34A45C7019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66" y="252095000"/>
          <a:ext cx="218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344</xdr:row>
      <xdr:rowOff>25400</xdr:rowOff>
    </xdr:from>
    <xdr:to>
      <xdr:col>1</xdr:col>
      <xdr:colOff>644268</xdr:colOff>
      <xdr:row>344</xdr:row>
      <xdr:rowOff>603250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A278B832-2395-4C26-A56D-C75B598D1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2533523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247691</xdr:colOff>
      <xdr:row>345</xdr:row>
      <xdr:rowOff>25400</xdr:rowOff>
    </xdr:from>
    <xdr:to>
      <xdr:col>1</xdr:col>
      <xdr:colOff>466683</xdr:colOff>
      <xdr:row>345</xdr:row>
      <xdr:rowOff>603250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F52DD880-B0C4-4DA3-80FB-AEA3DD171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66" y="253980950"/>
          <a:ext cx="218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70217</xdr:colOff>
      <xdr:row>346</xdr:row>
      <xdr:rowOff>25400</xdr:rowOff>
    </xdr:from>
    <xdr:to>
      <xdr:col>1</xdr:col>
      <xdr:colOff>644158</xdr:colOff>
      <xdr:row>346</xdr:row>
      <xdr:rowOff>603250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0E56F4E2-E777-44F4-B96C-803A3CD815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92" y="254609600"/>
          <a:ext cx="5739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347</xdr:row>
      <xdr:rowOff>95672</xdr:rowOff>
    </xdr:from>
    <xdr:to>
      <xdr:col>1</xdr:col>
      <xdr:colOff>688975</xdr:colOff>
      <xdr:row>347</xdr:row>
      <xdr:rowOff>532971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0F2552DB-AECB-4179-9BEE-E2198550E3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55308522"/>
          <a:ext cx="663575" cy="4372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348</xdr:row>
      <xdr:rowOff>140816</xdr:rowOff>
    </xdr:from>
    <xdr:to>
      <xdr:col>1</xdr:col>
      <xdr:colOff>688975</xdr:colOff>
      <xdr:row>348</xdr:row>
      <xdr:rowOff>487845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95C6A876-CCAC-4C4D-9987-936DCB00A9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55982316"/>
          <a:ext cx="663575" cy="34702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349</xdr:row>
      <xdr:rowOff>149845</xdr:rowOff>
    </xdr:from>
    <xdr:to>
      <xdr:col>1</xdr:col>
      <xdr:colOff>688975</xdr:colOff>
      <xdr:row>349</xdr:row>
      <xdr:rowOff>478819</xdr:rowOff>
    </xdr:to>
    <xdr:pic>
      <xdr:nvPicPr>
        <xdr:cNvPr id="1510" name="Obraz 1509">
          <a:extLst>
            <a:ext uri="{FF2B5EF4-FFF2-40B4-BE49-F238E27FC236}">
              <a16:creationId xmlns:a16="http://schemas.microsoft.com/office/drawing/2014/main" id="{1C5DC3C9-8EA4-4837-B1A1-8E97900E2B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56619995"/>
          <a:ext cx="663575" cy="32897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350</xdr:row>
      <xdr:rowOff>87486</xdr:rowOff>
    </xdr:from>
    <xdr:to>
      <xdr:col>1</xdr:col>
      <xdr:colOff>688975</xdr:colOff>
      <xdr:row>350</xdr:row>
      <xdr:rowOff>541168</xdr:rowOff>
    </xdr:to>
    <xdr:pic>
      <xdr:nvPicPr>
        <xdr:cNvPr id="1518" name="Obraz 1517">
          <a:extLst>
            <a:ext uri="{FF2B5EF4-FFF2-40B4-BE49-F238E27FC236}">
              <a16:creationId xmlns:a16="http://schemas.microsoft.com/office/drawing/2014/main" id="{422706D5-7223-46B0-8F1C-D72DC50A0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57814936"/>
          <a:ext cx="663575" cy="453682"/>
        </a:xfrm>
        <a:prstGeom prst="rect">
          <a:avLst/>
        </a:prstGeom>
      </xdr:spPr>
    </xdr:pic>
    <xdr:clientData/>
  </xdr:twoCellAnchor>
  <xdr:twoCellAnchor editAs="oneCell">
    <xdr:from>
      <xdr:col>1</xdr:col>
      <xdr:colOff>101423</xdr:colOff>
      <xdr:row>351</xdr:row>
      <xdr:rowOff>25400</xdr:rowOff>
    </xdr:from>
    <xdr:to>
      <xdr:col>1</xdr:col>
      <xdr:colOff>612951</xdr:colOff>
      <xdr:row>351</xdr:row>
      <xdr:rowOff>603250</xdr:rowOff>
    </xdr:to>
    <xdr:pic>
      <xdr:nvPicPr>
        <xdr:cNvPr id="1522" name="Obraz 1521">
          <a:extLst>
            <a:ext uri="{FF2B5EF4-FFF2-40B4-BE49-F238E27FC236}">
              <a16:creationId xmlns:a16="http://schemas.microsoft.com/office/drawing/2014/main" id="{5814F026-A8B1-43AB-87A6-53B8B0E3E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798" y="258381500"/>
          <a:ext cx="51152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70785</xdr:colOff>
      <xdr:row>352</xdr:row>
      <xdr:rowOff>25400</xdr:rowOff>
    </xdr:from>
    <xdr:to>
      <xdr:col>1</xdr:col>
      <xdr:colOff>643590</xdr:colOff>
      <xdr:row>352</xdr:row>
      <xdr:rowOff>603250</xdr:rowOff>
    </xdr:to>
    <xdr:pic>
      <xdr:nvPicPr>
        <xdr:cNvPr id="1526" name="Obraz 1525">
          <a:extLst>
            <a:ext uri="{FF2B5EF4-FFF2-40B4-BE49-F238E27FC236}">
              <a16:creationId xmlns:a16="http://schemas.microsoft.com/office/drawing/2014/main" id="{E9D0EE07-CF30-459F-956A-764251D1E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160" y="259010150"/>
          <a:ext cx="5728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353</xdr:row>
      <xdr:rowOff>25400</xdr:rowOff>
    </xdr:from>
    <xdr:to>
      <xdr:col>1</xdr:col>
      <xdr:colOff>644474</xdr:colOff>
      <xdr:row>353</xdr:row>
      <xdr:rowOff>603250</xdr:rowOff>
    </xdr:to>
    <xdr:pic>
      <xdr:nvPicPr>
        <xdr:cNvPr id="1534" name="Obraz 1533">
          <a:extLst>
            <a:ext uri="{FF2B5EF4-FFF2-40B4-BE49-F238E27FC236}">
              <a16:creationId xmlns:a16="http://schemas.microsoft.com/office/drawing/2014/main" id="{0859D3EF-2499-4C58-A0B1-5C102B443C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602674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128187</xdr:colOff>
      <xdr:row>354</xdr:row>
      <xdr:rowOff>25400</xdr:rowOff>
    </xdr:from>
    <xdr:to>
      <xdr:col>1</xdr:col>
      <xdr:colOff>586188</xdr:colOff>
      <xdr:row>354</xdr:row>
      <xdr:rowOff>603250</xdr:rowOff>
    </xdr:to>
    <xdr:pic>
      <xdr:nvPicPr>
        <xdr:cNvPr id="1538" name="Obraz 1537">
          <a:extLst>
            <a:ext uri="{FF2B5EF4-FFF2-40B4-BE49-F238E27FC236}">
              <a16:creationId xmlns:a16="http://schemas.microsoft.com/office/drawing/2014/main" id="{31576701-F725-4E8D-BBE9-A490D17D4C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62" y="260896100"/>
          <a:ext cx="45800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59533</xdr:colOff>
      <xdr:row>356</xdr:row>
      <xdr:rowOff>25400</xdr:rowOff>
    </xdr:from>
    <xdr:to>
      <xdr:col>1</xdr:col>
      <xdr:colOff>654841</xdr:colOff>
      <xdr:row>356</xdr:row>
      <xdr:rowOff>603250</xdr:rowOff>
    </xdr:to>
    <xdr:pic>
      <xdr:nvPicPr>
        <xdr:cNvPr id="1542" name="Obraz 1541">
          <a:extLst>
            <a:ext uri="{FF2B5EF4-FFF2-40B4-BE49-F238E27FC236}">
              <a16:creationId xmlns:a16="http://schemas.microsoft.com/office/drawing/2014/main" id="{F3675E5A-2F89-4801-9C68-8FA7642E21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8" y="262153400"/>
          <a:ext cx="59530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31576</xdr:colOff>
      <xdr:row>357</xdr:row>
      <xdr:rowOff>25400</xdr:rowOff>
    </xdr:from>
    <xdr:to>
      <xdr:col>1</xdr:col>
      <xdr:colOff>682799</xdr:colOff>
      <xdr:row>357</xdr:row>
      <xdr:rowOff>603250</xdr:rowOff>
    </xdr:to>
    <xdr:pic>
      <xdr:nvPicPr>
        <xdr:cNvPr id="1546" name="Obraz 1545">
          <a:extLst>
            <a:ext uri="{FF2B5EF4-FFF2-40B4-BE49-F238E27FC236}">
              <a16:creationId xmlns:a16="http://schemas.microsoft.com/office/drawing/2014/main" id="{5AD4FEA8-AAF2-48F7-AECC-1F0CC1C468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51" y="262782050"/>
          <a:ext cx="6512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31576</xdr:colOff>
      <xdr:row>358</xdr:row>
      <xdr:rowOff>25400</xdr:rowOff>
    </xdr:from>
    <xdr:to>
      <xdr:col>1</xdr:col>
      <xdr:colOff>682799</xdr:colOff>
      <xdr:row>358</xdr:row>
      <xdr:rowOff>603250</xdr:rowOff>
    </xdr:to>
    <xdr:pic>
      <xdr:nvPicPr>
        <xdr:cNvPr id="1550" name="Obraz 1549">
          <a:extLst>
            <a:ext uri="{FF2B5EF4-FFF2-40B4-BE49-F238E27FC236}">
              <a16:creationId xmlns:a16="http://schemas.microsoft.com/office/drawing/2014/main" id="{B5776416-E048-444E-883B-B32BF11FA9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51" y="263410700"/>
          <a:ext cx="6512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31576</xdr:colOff>
      <xdr:row>359</xdr:row>
      <xdr:rowOff>25400</xdr:rowOff>
    </xdr:from>
    <xdr:to>
      <xdr:col>1</xdr:col>
      <xdr:colOff>682799</xdr:colOff>
      <xdr:row>359</xdr:row>
      <xdr:rowOff>603250</xdr:rowOff>
    </xdr:to>
    <xdr:pic>
      <xdr:nvPicPr>
        <xdr:cNvPr id="1554" name="Obraz 1553">
          <a:extLst>
            <a:ext uri="{FF2B5EF4-FFF2-40B4-BE49-F238E27FC236}">
              <a16:creationId xmlns:a16="http://schemas.microsoft.com/office/drawing/2014/main" id="{4F51D19E-59C3-48A5-8C99-59A9330570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951" y="264039350"/>
          <a:ext cx="6512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360</xdr:row>
      <xdr:rowOff>25400</xdr:rowOff>
    </xdr:from>
    <xdr:to>
      <xdr:col>1</xdr:col>
      <xdr:colOff>644474</xdr:colOff>
      <xdr:row>360</xdr:row>
      <xdr:rowOff>603250</xdr:rowOff>
    </xdr:to>
    <xdr:pic>
      <xdr:nvPicPr>
        <xdr:cNvPr id="1558" name="Obraz 1557">
          <a:extLst>
            <a:ext uri="{FF2B5EF4-FFF2-40B4-BE49-F238E27FC236}">
              <a16:creationId xmlns:a16="http://schemas.microsoft.com/office/drawing/2014/main" id="{B9CEE730-43BF-4456-B061-7044ABAC38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646680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72056</xdr:colOff>
      <xdr:row>361</xdr:row>
      <xdr:rowOff>25400</xdr:rowOff>
    </xdr:from>
    <xdr:to>
      <xdr:col>1</xdr:col>
      <xdr:colOff>642319</xdr:colOff>
      <xdr:row>361</xdr:row>
      <xdr:rowOff>603250</xdr:rowOff>
    </xdr:to>
    <xdr:pic>
      <xdr:nvPicPr>
        <xdr:cNvPr id="1562" name="Obraz 1561">
          <a:extLst>
            <a:ext uri="{FF2B5EF4-FFF2-40B4-BE49-F238E27FC236}">
              <a16:creationId xmlns:a16="http://schemas.microsoft.com/office/drawing/2014/main" id="{38812906-FD54-4519-A65E-AB80D4795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31" y="265296650"/>
          <a:ext cx="57026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72056</xdr:colOff>
      <xdr:row>362</xdr:row>
      <xdr:rowOff>25400</xdr:rowOff>
    </xdr:from>
    <xdr:to>
      <xdr:col>1</xdr:col>
      <xdr:colOff>642319</xdr:colOff>
      <xdr:row>362</xdr:row>
      <xdr:rowOff>603250</xdr:rowOff>
    </xdr:to>
    <xdr:pic>
      <xdr:nvPicPr>
        <xdr:cNvPr id="1566" name="Obraz 1565">
          <a:extLst>
            <a:ext uri="{FF2B5EF4-FFF2-40B4-BE49-F238E27FC236}">
              <a16:creationId xmlns:a16="http://schemas.microsoft.com/office/drawing/2014/main" id="{F3BAC1BF-4F5E-48BA-AAA0-0FF239C62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31" y="265925300"/>
          <a:ext cx="57026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72056</xdr:colOff>
      <xdr:row>363</xdr:row>
      <xdr:rowOff>25400</xdr:rowOff>
    </xdr:from>
    <xdr:to>
      <xdr:col>1</xdr:col>
      <xdr:colOff>642319</xdr:colOff>
      <xdr:row>363</xdr:row>
      <xdr:rowOff>603250</xdr:rowOff>
    </xdr:to>
    <xdr:pic>
      <xdr:nvPicPr>
        <xdr:cNvPr id="1570" name="Obraz 1569">
          <a:extLst>
            <a:ext uri="{FF2B5EF4-FFF2-40B4-BE49-F238E27FC236}">
              <a16:creationId xmlns:a16="http://schemas.microsoft.com/office/drawing/2014/main" id="{D2C829E2-BEF3-4A6E-B894-FA5ED9E67C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431" y="266553950"/>
          <a:ext cx="57026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365</xdr:row>
      <xdr:rowOff>38298</xdr:rowOff>
    </xdr:from>
    <xdr:to>
      <xdr:col>1</xdr:col>
      <xdr:colOff>688975</xdr:colOff>
      <xdr:row>365</xdr:row>
      <xdr:rowOff>590355</xdr:rowOff>
    </xdr:to>
    <xdr:pic>
      <xdr:nvPicPr>
        <xdr:cNvPr id="1574" name="Obraz 1573">
          <a:extLst>
            <a:ext uri="{FF2B5EF4-FFF2-40B4-BE49-F238E27FC236}">
              <a16:creationId xmlns:a16="http://schemas.microsoft.com/office/drawing/2014/main" id="{CAA0A7B3-B98F-4F90-9DF2-5871BB69B3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67824148"/>
          <a:ext cx="663575" cy="552057"/>
        </a:xfrm>
        <a:prstGeom prst="rect">
          <a:avLst/>
        </a:prstGeom>
      </xdr:spPr>
    </xdr:pic>
    <xdr:clientData/>
  </xdr:twoCellAnchor>
  <xdr:twoCellAnchor editAs="oneCell">
    <xdr:from>
      <xdr:col>1</xdr:col>
      <xdr:colOff>70070</xdr:colOff>
      <xdr:row>366</xdr:row>
      <xdr:rowOff>25400</xdr:rowOff>
    </xdr:from>
    <xdr:to>
      <xdr:col>1</xdr:col>
      <xdr:colOff>644305</xdr:colOff>
      <xdr:row>366</xdr:row>
      <xdr:rowOff>603250</xdr:rowOff>
    </xdr:to>
    <xdr:pic>
      <xdr:nvPicPr>
        <xdr:cNvPr id="1582" name="Obraz 1581">
          <a:extLst>
            <a:ext uri="{FF2B5EF4-FFF2-40B4-BE49-F238E27FC236}">
              <a16:creationId xmlns:a16="http://schemas.microsoft.com/office/drawing/2014/main" id="{084EE359-4705-4EDB-9E81-110595C21E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45" y="269068550"/>
          <a:ext cx="57423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377</xdr:row>
      <xdr:rowOff>25400</xdr:rowOff>
    </xdr:from>
    <xdr:to>
      <xdr:col>1</xdr:col>
      <xdr:colOff>643927</xdr:colOff>
      <xdr:row>377</xdr:row>
      <xdr:rowOff>603250</xdr:rowOff>
    </xdr:to>
    <xdr:pic>
      <xdr:nvPicPr>
        <xdr:cNvPr id="1590" name="Obraz 1589">
          <a:extLst>
            <a:ext uri="{FF2B5EF4-FFF2-40B4-BE49-F238E27FC236}">
              <a16:creationId xmlns:a16="http://schemas.microsoft.com/office/drawing/2014/main" id="{4D0DE729-F1F0-436C-9E0E-CE3E0F1981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759837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378</xdr:row>
      <xdr:rowOff>25400</xdr:rowOff>
    </xdr:from>
    <xdr:to>
      <xdr:col>1</xdr:col>
      <xdr:colOff>644474</xdr:colOff>
      <xdr:row>378</xdr:row>
      <xdr:rowOff>603250</xdr:rowOff>
    </xdr:to>
    <xdr:pic>
      <xdr:nvPicPr>
        <xdr:cNvPr id="1594" name="Obraz 1593">
          <a:extLst>
            <a:ext uri="{FF2B5EF4-FFF2-40B4-BE49-F238E27FC236}">
              <a16:creationId xmlns:a16="http://schemas.microsoft.com/office/drawing/2014/main" id="{4460EB46-2AFD-498D-9225-4F5AC75C3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766123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379</xdr:row>
      <xdr:rowOff>25400</xdr:rowOff>
    </xdr:from>
    <xdr:to>
      <xdr:col>1</xdr:col>
      <xdr:colOff>644474</xdr:colOff>
      <xdr:row>379</xdr:row>
      <xdr:rowOff>603250</xdr:rowOff>
    </xdr:to>
    <xdr:pic>
      <xdr:nvPicPr>
        <xdr:cNvPr id="1598" name="Obraz 1597">
          <a:extLst>
            <a:ext uri="{FF2B5EF4-FFF2-40B4-BE49-F238E27FC236}">
              <a16:creationId xmlns:a16="http://schemas.microsoft.com/office/drawing/2014/main" id="{A3382F79-007C-4A7F-AB0E-E9D0DD040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772410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185235</xdr:colOff>
      <xdr:row>380</xdr:row>
      <xdr:rowOff>25425</xdr:rowOff>
    </xdr:from>
    <xdr:to>
      <xdr:col>1</xdr:col>
      <xdr:colOff>529139</xdr:colOff>
      <xdr:row>380</xdr:row>
      <xdr:rowOff>603275</xdr:rowOff>
    </xdr:to>
    <xdr:pic>
      <xdr:nvPicPr>
        <xdr:cNvPr id="1602" name="Obraz 1601">
          <a:extLst>
            <a:ext uri="{FF2B5EF4-FFF2-40B4-BE49-F238E27FC236}">
              <a16:creationId xmlns:a16="http://schemas.microsoft.com/office/drawing/2014/main" id="{3DFE3768-8C80-4A0C-950A-0D9F407858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610" y="277869675"/>
          <a:ext cx="34390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382</xdr:row>
      <xdr:rowOff>25375</xdr:rowOff>
    </xdr:from>
    <xdr:to>
      <xdr:col>1</xdr:col>
      <xdr:colOff>644474</xdr:colOff>
      <xdr:row>382</xdr:row>
      <xdr:rowOff>603225</xdr:rowOff>
    </xdr:to>
    <xdr:pic>
      <xdr:nvPicPr>
        <xdr:cNvPr id="1610" name="Obraz 1609">
          <a:extLst>
            <a:ext uri="{FF2B5EF4-FFF2-40B4-BE49-F238E27FC236}">
              <a16:creationId xmlns:a16="http://schemas.microsoft.com/office/drawing/2014/main" id="{F74ED165-D556-491B-83D9-0ACAC722D6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79755575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383</xdr:row>
      <xdr:rowOff>25400</xdr:rowOff>
    </xdr:from>
    <xdr:to>
      <xdr:col>1</xdr:col>
      <xdr:colOff>644474</xdr:colOff>
      <xdr:row>383</xdr:row>
      <xdr:rowOff>603250</xdr:rowOff>
    </xdr:to>
    <xdr:pic>
      <xdr:nvPicPr>
        <xdr:cNvPr id="1614" name="Obraz 1613">
          <a:extLst>
            <a:ext uri="{FF2B5EF4-FFF2-40B4-BE49-F238E27FC236}">
              <a16:creationId xmlns:a16="http://schemas.microsoft.com/office/drawing/2014/main" id="{9733F8C7-3DDF-43EE-8809-1E9306F13E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803842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384</xdr:row>
      <xdr:rowOff>25400</xdr:rowOff>
    </xdr:from>
    <xdr:to>
      <xdr:col>1</xdr:col>
      <xdr:colOff>643927</xdr:colOff>
      <xdr:row>384</xdr:row>
      <xdr:rowOff>603250</xdr:rowOff>
    </xdr:to>
    <xdr:pic>
      <xdr:nvPicPr>
        <xdr:cNvPr id="1618" name="Obraz 1617">
          <a:extLst>
            <a:ext uri="{FF2B5EF4-FFF2-40B4-BE49-F238E27FC236}">
              <a16:creationId xmlns:a16="http://schemas.microsoft.com/office/drawing/2014/main" id="{E7DFB88B-AA98-4C1D-8A3D-34458D55C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810129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385</xdr:row>
      <xdr:rowOff>189731</xdr:rowOff>
    </xdr:from>
    <xdr:to>
      <xdr:col>1</xdr:col>
      <xdr:colOff>688975</xdr:colOff>
      <xdr:row>385</xdr:row>
      <xdr:rowOff>438912</xdr:rowOff>
    </xdr:to>
    <xdr:pic>
      <xdr:nvPicPr>
        <xdr:cNvPr id="1622" name="Obraz 1621">
          <a:extLst>
            <a:ext uri="{FF2B5EF4-FFF2-40B4-BE49-F238E27FC236}">
              <a16:creationId xmlns:a16="http://schemas.microsoft.com/office/drawing/2014/main" id="{7A875ACD-F557-4588-97E8-4EE484F9F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81805881"/>
          <a:ext cx="663575" cy="249181"/>
        </a:xfrm>
        <a:prstGeom prst="rect">
          <a:avLst/>
        </a:prstGeom>
      </xdr:spPr>
    </xdr:pic>
    <xdr:clientData/>
  </xdr:twoCellAnchor>
  <xdr:twoCellAnchor editAs="oneCell">
    <xdr:from>
      <xdr:col>1</xdr:col>
      <xdr:colOff>70539</xdr:colOff>
      <xdr:row>388</xdr:row>
      <xdr:rowOff>25400</xdr:rowOff>
    </xdr:from>
    <xdr:to>
      <xdr:col>1</xdr:col>
      <xdr:colOff>643836</xdr:colOff>
      <xdr:row>388</xdr:row>
      <xdr:rowOff>603250</xdr:rowOff>
    </xdr:to>
    <xdr:pic>
      <xdr:nvPicPr>
        <xdr:cNvPr id="1626" name="Obraz 1625">
          <a:extLst>
            <a:ext uri="{FF2B5EF4-FFF2-40B4-BE49-F238E27FC236}">
              <a16:creationId xmlns:a16="http://schemas.microsoft.com/office/drawing/2014/main" id="{F73E358F-827A-451D-AFD5-0C93C2117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14" y="283527500"/>
          <a:ext cx="57329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389</xdr:row>
      <xdr:rowOff>25400</xdr:rowOff>
    </xdr:from>
    <xdr:to>
      <xdr:col>1</xdr:col>
      <xdr:colOff>646113</xdr:colOff>
      <xdr:row>389</xdr:row>
      <xdr:rowOff>603250</xdr:rowOff>
    </xdr:to>
    <xdr:pic>
      <xdr:nvPicPr>
        <xdr:cNvPr id="1630" name="Obraz 1629">
          <a:extLst>
            <a:ext uri="{FF2B5EF4-FFF2-40B4-BE49-F238E27FC236}">
              <a16:creationId xmlns:a16="http://schemas.microsoft.com/office/drawing/2014/main" id="{4A52629B-FEBC-4C6A-8901-FB73A8D7F1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41561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390</xdr:row>
      <xdr:rowOff>25400</xdr:rowOff>
    </xdr:from>
    <xdr:to>
      <xdr:col>1</xdr:col>
      <xdr:colOff>646113</xdr:colOff>
      <xdr:row>390</xdr:row>
      <xdr:rowOff>603250</xdr:rowOff>
    </xdr:to>
    <xdr:pic>
      <xdr:nvPicPr>
        <xdr:cNvPr id="1638" name="Obraz 1637">
          <a:extLst>
            <a:ext uri="{FF2B5EF4-FFF2-40B4-BE49-F238E27FC236}">
              <a16:creationId xmlns:a16="http://schemas.microsoft.com/office/drawing/2014/main" id="{D0663F55-3322-43EF-BCFC-9896D9272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54134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391</xdr:row>
      <xdr:rowOff>25400</xdr:rowOff>
    </xdr:from>
    <xdr:to>
      <xdr:col>1</xdr:col>
      <xdr:colOff>646113</xdr:colOff>
      <xdr:row>391</xdr:row>
      <xdr:rowOff>603250</xdr:rowOff>
    </xdr:to>
    <xdr:pic>
      <xdr:nvPicPr>
        <xdr:cNvPr id="1642" name="Obraz 1641">
          <a:extLst>
            <a:ext uri="{FF2B5EF4-FFF2-40B4-BE49-F238E27FC236}">
              <a16:creationId xmlns:a16="http://schemas.microsoft.com/office/drawing/2014/main" id="{515C5DD1-4DF9-4117-9866-C6B4B9D786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60421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392</xdr:row>
      <xdr:rowOff>25400</xdr:rowOff>
    </xdr:from>
    <xdr:to>
      <xdr:col>1</xdr:col>
      <xdr:colOff>646113</xdr:colOff>
      <xdr:row>392</xdr:row>
      <xdr:rowOff>603250</xdr:rowOff>
    </xdr:to>
    <xdr:pic>
      <xdr:nvPicPr>
        <xdr:cNvPr id="1646" name="Obraz 1645">
          <a:extLst>
            <a:ext uri="{FF2B5EF4-FFF2-40B4-BE49-F238E27FC236}">
              <a16:creationId xmlns:a16="http://schemas.microsoft.com/office/drawing/2014/main" id="{DA4DA126-CFB6-49AD-BFD7-3C02066D77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66707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394</xdr:row>
      <xdr:rowOff>25425</xdr:rowOff>
    </xdr:from>
    <xdr:to>
      <xdr:col>1</xdr:col>
      <xdr:colOff>646113</xdr:colOff>
      <xdr:row>394</xdr:row>
      <xdr:rowOff>603275</xdr:rowOff>
    </xdr:to>
    <xdr:pic>
      <xdr:nvPicPr>
        <xdr:cNvPr id="1650" name="Obraz 1649">
          <a:extLst>
            <a:ext uri="{FF2B5EF4-FFF2-40B4-BE49-F238E27FC236}">
              <a16:creationId xmlns:a16="http://schemas.microsoft.com/office/drawing/2014/main" id="{0AC9CE39-F8A9-4235-997A-ABD018FD1B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7928075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395</xdr:row>
      <xdr:rowOff>25400</xdr:rowOff>
    </xdr:from>
    <xdr:to>
      <xdr:col>1</xdr:col>
      <xdr:colOff>646113</xdr:colOff>
      <xdr:row>395</xdr:row>
      <xdr:rowOff>603250</xdr:rowOff>
    </xdr:to>
    <xdr:pic>
      <xdr:nvPicPr>
        <xdr:cNvPr id="1654" name="Obraz 1653">
          <a:extLst>
            <a:ext uri="{FF2B5EF4-FFF2-40B4-BE49-F238E27FC236}">
              <a16:creationId xmlns:a16="http://schemas.microsoft.com/office/drawing/2014/main" id="{57496254-A898-474B-90A1-844695DA0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85567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396</xdr:row>
      <xdr:rowOff>25400</xdr:rowOff>
    </xdr:from>
    <xdr:to>
      <xdr:col>1</xdr:col>
      <xdr:colOff>646113</xdr:colOff>
      <xdr:row>396</xdr:row>
      <xdr:rowOff>603250</xdr:rowOff>
    </xdr:to>
    <xdr:pic>
      <xdr:nvPicPr>
        <xdr:cNvPr id="1658" name="Obraz 1657">
          <a:extLst>
            <a:ext uri="{FF2B5EF4-FFF2-40B4-BE49-F238E27FC236}">
              <a16:creationId xmlns:a16="http://schemas.microsoft.com/office/drawing/2014/main" id="{4E40B6AC-3B87-4948-B44E-B5B7FA9383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91853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397</xdr:row>
      <xdr:rowOff>25425</xdr:rowOff>
    </xdr:from>
    <xdr:to>
      <xdr:col>1</xdr:col>
      <xdr:colOff>646113</xdr:colOff>
      <xdr:row>397</xdr:row>
      <xdr:rowOff>603275</xdr:rowOff>
    </xdr:to>
    <xdr:pic>
      <xdr:nvPicPr>
        <xdr:cNvPr id="1662" name="Obraz 1661">
          <a:extLst>
            <a:ext uri="{FF2B5EF4-FFF2-40B4-BE49-F238E27FC236}">
              <a16:creationId xmlns:a16="http://schemas.microsoft.com/office/drawing/2014/main" id="{6E5A3965-D436-42A8-8672-C407DDAA86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89814025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399</xdr:row>
      <xdr:rowOff>25400</xdr:rowOff>
    </xdr:from>
    <xdr:to>
      <xdr:col>1</xdr:col>
      <xdr:colOff>643927</xdr:colOff>
      <xdr:row>399</xdr:row>
      <xdr:rowOff>603250</xdr:rowOff>
    </xdr:to>
    <xdr:pic>
      <xdr:nvPicPr>
        <xdr:cNvPr id="1666" name="Obraz 1665">
          <a:extLst>
            <a:ext uri="{FF2B5EF4-FFF2-40B4-BE49-F238E27FC236}">
              <a16:creationId xmlns:a16="http://schemas.microsoft.com/office/drawing/2014/main" id="{15F0291F-C57F-4F67-B1A1-3B34E758DC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910713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400</xdr:row>
      <xdr:rowOff>25375</xdr:rowOff>
    </xdr:from>
    <xdr:to>
      <xdr:col>1</xdr:col>
      <xdr:colOff>643927</xdr:colOff>
      <xdr:row>400</xdr:row>
      <xdr:rowOff>603225</xdr:rowOff>
    </xdr:to>
    <xdr:pic>
      <xdr:nvPicPr>
        <xdr:cNvPr id="1670" name="Obraz 1669">
          <a:extLst>
            <a:ext uri="{FF2B5EF4-FFF2-40B4-BE49-F238E27FC236}">
              <a16:creationId xmlns:a16="http://schemas.microsoft.com/office/drawing/2014/main" id="{EE64FBDC-4DE1-4B03-AE91-97D20EE180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91699925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401</xdr:row>
      <xdr:rowOff>25400</xdr:rowOff>
    </xdr:from>
    <xdr:to>
      <xdr:col>1</xdr:col>
      <xdr:colOff>643927</xdr:colOff>
      <xdr:row>401</xdr:row>
      <xdr:rowOff>603250</xdr:rowOff>
    </xdr:to>
    <xdr:pic>
      <xdr:nvPicPr>
        <xdr:cNvPr id="1674" name="Obraz 1673">
          <a:extLst>
            <a:ext uri="{FF2B5EF4-FFF2-40B4-BE49-F238E27FC236}">
              <a16:creationId xmlns:a16="http://schemas.microsoft.com/office/drawing/2014/main" id="{3E59AB5E-83B4-42E7-9B79-B427395F3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923286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402</xdr:row>
      <xdr:rowOff>25400</xdr:rowOff>
    </xdr:from>
    <xdr:to>
      <xdr:col>1</xdr:col>
      <xdr:colOff>644474</xdr:colOff>
      <xdr:row>402</xdr:row>
      <xdr:rowOff>603250</xdr:rowOff>
    </xdr:to>
    <xdr:pic>
      <xdr:nvPicPr>
        <xdr:cNvPr id="1682" name="Obraz 1681">
          <a:extLst>
            <a:ext uri="{FF2B5EF4-FFF2-40B4-BE49-F238E27FC236}">
              <a16:creationId xmlns:a16="http://schemas.microsoft.com/office/drawing/2014/main" id="{C1F97ECD-1B55-47A8-A60F-7808A24B83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935859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403</xdr:row>
      <xdr:rowOff>25400</xdr:rowOff>
    </xdr:from>
    <xdr:to>
      <xdr:col>1</xdr:col>
      <xdr:colOff>644474</xdr:colOff>
      <xdr:row>403</xdr:row>
      <xdr:rowOff>603250</xdr:rowOff>
    </xdr:to>
    <xdr:pic>
      <xdr:nvPicPr>
        <xdr:cNvPr id="1686" name="Obraz 1685">
          <a:extLst>
            <a:ext uri="{FF2B5EF4-FFF2-40B4-BE49-F238E27FC236}">
              <a16:creationId xmlns:a16="http://schemas.microsoft.com/office/drawing/2014/main" id="{D47AFF00-9F0E-480D-9744-56A4E6964A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942145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404</xdr:row>
      <xdr:rowOff>25400</xdr:rowOff>
    </xdr:from>
    <xdr:to>
      <xdr:col>1</xdr:col>
      <xdr:colOff>644474</xdr:colOff>
      <xdr:row>404</xdr:row>
      <xdr:rowOff>603250</xdr:rowOff>
    </xdr:to>
    <xdr:pic>
      <xdr:nvPicPr>
        <xdr:cNvPr id="1690" name="Obraz 1689">
          <a:extLst>
            <a:ext uri="{FF2B5EF4-FFF2-40B4-BE49-F238E27FC236}">
              <a16:creationId xmlns:a16="http://schemas.microsoft.com/office/drawing/2014/main" id="{791060A9-82A3-4A97-ABDB-0001025FD9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948432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405</xdr:row>
      <xdr:rowOff>25400</xdr:rowOff>
    </xdr:from>
    <xdr:to>
      <xdr:col>1</xdr:col>
      <xdr:colOff>644474</xdr:colOff>
      <xdr:row>405</xdr:row>
      <xdr:rowOff>603250</xdr:rowOff>
    </xdr:to>
    <xdr:pic>
      <xdr:nvPicPr>
        <xdr:cNvPr id="1694" name="Obraz 1693">
          <a:extLst>
            <a:ext uri="{FF2B5EF4-FFF2-40B4-BE49-F238E27FC236}">
              <a16:creationId xmlns:a16="http://schemas.microsoft.com/office/drawing/2014/main" id="{BB7F355F-88AE-4192-98A8-81668932B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2954718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406</xdr:row>
      <xdr:rowOff>25400</xdr:rowOff>
    </xdr:from>
    <xdr:to>
      <xdr:col>1</xdr:col>
      <xdr:colOff>643927</xdr:colOff>
      <xdr:row>406</xdr:row>
      <xdr:rowOff>603250</xdr:rowOff>
    </xdr:to>
    <xdr:pic>
      <xdr:nvPicPr>
        <xdr:cNvPr id="1698" name="Obraz 1697">
          <a:extLst>
            <a:ext uri="{FF2B5EF4-FFF2-40B4-BE49-F238E27FC236}">
              <a16:creationId xmlns:a16="http://schemas.microsoft.com/office/drawing/2014/main" id="{ADDE10CA-443A-46A1-AC00-E9E5DE93B8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961005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407</xdr:row>
      <xdr:rowOff>25400</xdr:rowOff>
    </xdr:from>
    <xdr:to>
      <xdr:col>1</xdr:col>
      <xdr:colOff>643927</xdr:colOff>
      <xdr:row>407</xdr:row>
      <xdr:rowOff>603250</xdr:rowOff>
    </xdr:to>
    <xdr:pic>
      <xdr:nvPicPr>
        <xdr:cNvPr id="1702" name="Obraz 1701">
          <a:extLst>
            <a:ext uri="{FF2B5EF4-FFF2-40B4-BE49-F238E27FC236}">
              <a16:creationId xmlns:a16="http://schemas.microsoft.com/office/drawing/2014/main" id="{490DE826-1AE9-4C6E-8933-00B8722AAE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967291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408</xdr:row>
      <xdr:rowOff>25400</xdr:rowOff>
    </xdr:from>
    <xdr:to>
      <xdr:col>1</xdr:col>
      <xdr:colOff>643927</xdr:colOff>
      <xdr:row>408</xdr:row>
      <xdr:rowOff>603250</xdr:rowOff>
    </xdr:to>
    <xdr:pic>
      <xdr:nvPicPr>
        <xdr:cNvPr id="1706" name="Obraz 1705">
          <a:extLst>
            <a:ext uri="{FF2B5EF4-FFF2-40B4-BE49-F238E27FC236}">
              <a16:creationId xmlns:a16="http://schemas.microsoft.com/office/drawing/2014/main" id="{A5962BDB-7A7E-4BAA-A07B-A83A3FC16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2973578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412</xdr:row>
      <xdr:rowOff>25375</xdr:rowOff>
    </xdr:from>
    <xdr:to>
      <xdr:col>1</xdr:col>
      <xdr:colOff>646113</xdr:colOff>
      <xdr:row>412</xdr:row>
      <xdr:rowOff>603225</xdr:rowOff>
    </xdr:to>
    <xdr:pic>
      <xdr:nvPicPr>
        <xdr:cNvPr id="1710" name="Obraz 1709">
          <a:extLst>
            <a:ext uri="{FF2B5EF4-FFF2-40B4-BE49-F238E27FC236}">
              <a16:creationId xmlns:a16="http://schemas.microsoft.com/office/drawing/2014/main" id="{A19108F4-0EB2-412A-BB9F-674923906C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299872375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70539</xdr:colOff>
      <xdr:row>413</xdr:row>
      <xdr:rowOff>25400</xdr:rowOff>
    </xdr:from>
    <xdr:to>
      <xdr:col>1</xdr:col>
      <xdr:colOff>643836</xdr:colOff>
      <xdr:row>413</xdr:row>
      <xdr:rowOff>603250</xdr:rowOff>
    </xdr:to>
    <xdr:pic>
      <xdr:nvPicPr>
        <xdr:cNvPr id="1714" name="Obraz 1713">
          <a:extLst>
            <a:ext uri="{FF2B5EF4-FFF2-40B4-BE49-F238E27FC236}">
              <a16:creationId xmlns:a16="http://schemas.microsoft.com/office/drawing/2014/main" id="{A4F428C2-3DEC-420E-8F0B-32B782E1C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14" y="300501050"/>
          <a:ext cx="57329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70539</xdr:colOff>
      <xdr:row>414</xdr:row>
      <xdr:rowOff>25400</xdr:rowOff>
    </xdr:from>
    <xdr:to>
      <xdr:col>1</xdr:col>
      <xdr:colOff>643835</xdr:colOff>
      <xdr:row>414</xdr:row>
      <xdr:rowOff>603250</xdr:rowOff>
    </xdr:to>
    <xdr:pic>
      <xdr:nvPicPr>
        <xdr:cNvPr id="1718" name="Obraz 1717">
          <a:extLst>
            <a:ext uri="{FF2B5EF4-FFF2-40B4-BE49-F238E27FC236}">
              <a16:creationId xmlns:a16="http://schemas.microsoft.com/office/drawing/2014/main" id="{9048A6B5-8CC9-42D4-B62E-A122E605F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14" y="301129700"/>
          <a:ext cx="57329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417</xdr:row>
      <xdr:rowOff>25400</xdr:rowOff>
    </xdr:from>
    <xdr:to>
      <xdr:col>1</xdr:col>
      <xdr:colOff>646113</xdr:colOff>
      <xdr:row>417</xdr:row>
      <xdr:rowOff>603250</xdr:rowOff>
    </xdr:to>
    <xdr:pic>
      <xdr:nvPicPr>
        <xdr:cNvPr id="1722" name="Obraz 1721">
          <a:extLst>
            <a:ext uri="{FF2B5EF4-FFF2-40B4-BE49-F238E27FC236}">
              <a16:creationId xmlns:a16="http://schemas.microsoft.com/office/drawing/2014/main" id="{B5CE735F-AA64-4307-A36D-6B45B4BF39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30156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418</xdr:row>
      <xdr:rowOff>25400</xdr:rowOff>
    </xdr:from>
    <xdr:to>
      <xdr:col>1</xdr:col>
      <xdr:colOff>646113</xdr:colOff>
      <xdr:row>418</xdr:row>
      <xdr:rowOff>603250</xdr:rowOff>
    </xdr:to>
    <xdr:pic>
      <xdr:nvPicPr>
        <xdr:cNvPr id="1726" name="Obraz 1725">
          <a:extLst>
            <a:ext uri="{FF2B5EF4-FFF2-40B4-BE49-F238E27FC236}">
              <a16:creationId xmlns:a16="http://schemas.microsoft.com/office/drawing/2014/main" id="{11223000-29ED-43B6-A483-7F2A5C8031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36443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419</xdr:row>
      <xdr:rowOff>25400</xdr:rowOff>
    </xdr:from>
    <xdr:to>
      <xdr:col>1</xdr:col>
      <xdr:colOff>646113</xdr:colOff>
      <xdr:row>419</xdr:row>
      <xdr:rowOff>603250</xdr:rowOff>
    </xdr:to>
    <xdr:pic>
      <xdr:nvPicPr>
        <xdr:cNvPr id="1730" name="Obraz 1729">
          <a:extLst>
            <a:ext uri="{FF2B5EF4-FFF2-40B4-BE49-F238E27FC236}">
              <a16:creationId xmlns:a16="http://schemas.microsoft.com/office/drawing/2014/main" id="{8FF1CCF5-432B-4A2E-B032-668200D1B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42729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420</xdr:row>
      <xdr:rowOff>25400</xdr:rowOff>
    </xdr:from>
    <xdr:to>
      <xdr:col>1</xdr:col>
      <xdr:colOff>646113</xdr:colOff>
      <xdr:row>420</xdr:row>
      <xdr:rowOff>603250</xdr:rowOff>
    </xdr:to>
    <xdr:pic>
      <xdr:nvPicPr>
        <xdr:cNvPr id="1734" name="Obraz 1733">
          <a:extLst>
            <a:ext uri="{FF2B5EF4-FFF2-40B4-BE49-F238E27FC236}">
              <a16:creationId xmlns:a16="http://schemas.microsoft.com/office/drawing/2014/main" id="{7FB811F1-142C-45CE-9550-7F184A987B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49016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421</xdr:row>
      <xdr:rowOff>25400</xdr:rowOff>
    </xdr:from>
    <xdr:to>
      <xdr:col>1</xdr:col>
      <xdr:colOff>646113</xdr:colOff>
      <xdr:row>421</xdr:row>
      <xdr:rowOff>603250</xdr:rowOff>
    </xdr:to>
    <xdr:pic>
      <xdr:nvPicPr>
        <xdr:cNvPr id="1738" name="Obraz 1737">
          <a:extLst>
            <a:ext uri="{FF2B5EF4-FFF2-40B4-BE49-F238E27FC236}">
              <a16:creationId xmlns:a16="http://schemas.microsoft.com/office/drawing/2014/main" id="{B580480B-66CD-4149-9007-520A1A2073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55302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422</xdr:row>
      <xdr:rowOff>25400</xdr:rowOff>
    </xdr:from>
    <xdr:to>
      <xdr:col>1</xdr:col>
      <xdr:colOff>646113</xdr:colOff>
      <xdr:row>422</xdr:row>
      <xdr:rowOff>603250</xdr:rowOff>
    </xdr:to>
    <xdr:pic>
      <xdr:nvPicPr>
        <xdr:cNvPr id="1742" name="Obraz 1741">
          <a:extLst>
            <a:ext uri="{FF2B5EF4-FFF2-40B4-BE49-F238E27FC236}">
              <a16:creationId xmlns:a16="http://schemas.microsoft.com/office/drawing/2014/main" id="{C189A3F6-B613-49B4-834E-B54236B9D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61589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423</xdr:row>
      <xdr:rowOff>78085</xdr:rowOff>
    </xdr:from>
    <xdr:to>
      <xdr:col>1</xdr:col>
      <xdr:colOff>688975</xdr:colOff>
      <xdr:row>423</xdr:row>
      <xdr:rowOff>550566</xdr:rowOff>
    </xdr:to>
    <xdr:pic>
      <xdr:nvPicPr>
        <xdr:cNvPr id="1746" name="Obraz 1745">
          <a:extLst>
            <a:ext uri="{FF2B5EF4-FFF2-40B4-BE49-F238E27FC236}">
              <a16:creationId xmlns:a16="http://schemas.microsoft.com/office/drawing/2014/main" id="{24D4AD52-0DF9-405C-86D4-8C16306006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06840235"/>
          <a:ext cx="663575" cy="4724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424</xdr:row>
      <xdr:rowOff>64071</xdr:rowOff>
    </xdr:from>
    <xdr:to>
      <xdr:col>1</xdr:col>
      <xdr:colOff>688975</xdr:colOff>
      <xdr:row>424</xdr:row>
      <xdr:rowOff>564574</xdr:rowOff>
    </xdr:to>
    <xdr:pic>
      <xdr:nvPicPr>
        <xdr:cNvPr id="1750" name="Obraz 1749">
          <a:extLst>
            <a:ext uri="{FF2B5EF4-FFF2-40B4-BE49-F238E27FC236}">
              <a16:creationId xmlns:a16="http://schemas.microsoft.com/office/drawing/2014/main" id="{0B23E802-6CA4-4562-B59C-7F1BAC714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07454871"/>
          <a:ext cx="663575" cy="500503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425</xdr:row>
      <xdr:rowOff>25425</xdr:rowOff>
    </xdr:from>
    <xdr:to>
      <xdr:col>1</xdr:col>
      <xdr:colOff>644474</xdr:colOff>
      <xdr:row>425</xdr:row>
      <xdr:rowOff>603275</xdr:rowOff>
    </xdr:to>
    <xdr:pic>
      <xdr:nvPicPr>
        <xdr:cNvPr id="1754" name="Obraz 1753">
          <a:extLst>
            <a:ext uri="{FF2B5EF4-FFF2-40B4-BE49-F238E27FC236}">
              <a16:creationId xmlns:a16="http://schemas.microsoft.com/office/drawing/2014/main" id="{6A025953-06F0-469E-A5E7-C2193F887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08044875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427</xdr:row>
      <xdr:rowOff>25400</xdr:rowOff>
    </xdr:from>
    <xdr:to>
      <xdr:col>1</xdr:col>
      <xdr:colOff>646113</xdr:colOff>
      <xdr:row>427</xdr:row>
      <xdr:rowOff>603250</xdr:rowOff>
    </xdr:to>
    <xdr:pic>
      <xdr:nvPicPr>
        <xdr:cNvPr id="1758" name="Obraz 1757">
          <a:extLst>
            <a:ext uri="{FF2B5EF4-FFF2-40B4-BE49-F238E27FC236}">
              <a16:creationId xmlns:a16="http://schemas.microsoft.com/office/drawing/2014/main" id="{51F0B11C-96AA-4A43-9B24-D07CD16E0D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093021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119272</xdr:colOff>
      <xdr:row>430</xdr:row>
      <xdr:rowOff>25400</xdr:rowOff>
    </xdr:from>
    <xdr:to>
      <xdr:col>1</xdr:col>
      <xdr:colOff>595103</xdr:colOff>
      <xdr:row>430</xdr:row>
      <xdr:rowOff>603250</xdr:rowOff>
    </xdr:to>
    <xdr:pic>
      <xdr:nvPicPr>
        <xdr:cNvPr id="1762" name="Obraz 1761">
          <a:extLst>
            <a:ext uri="{FF2B5EF4-FFF2-40B4-BE49-F238E27FC236}">
              <a16:creationId xmlns:a16="http://schemas.microsoft.com/office/drawing/2014/main" id="{3D6C4F8E-BA30-44B5-BB4D-E0007B1A13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7" y="311188100"/>
          <a:ext cx="4758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432</xdr:row>
      <xdr:rowOff>25400</xdr:rowOff>
    </xdr:from>
    <xdr:to>
      <xdr:col>1</xdr:col>
      <xdr:colOff>644474</xdr:colOff>
      <xdr:row>432</xdr:row>
      <xdr:rowOff>603250</xdr:rowOff>
    </xdr:to>
    <xdr:pic>
      <xdr:nvPicPr>
        <xdr:cNvPr id="1766" name="Obraz 1765">
          <a:extLst>
            <a:ext uri="{FF2B5EF4-FFF2-40B4-BE49-F238E27FC236}">
              <a16:creationId xmlns:a16="http://schemas.microsoft.com/office/drawing/2014/main" id="{1641442E-E8A5-442C-AC59-B7A206481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124454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433</xdr:row>
      <xdr:rowOff>25400</xdr:rowOff>
    </xdr:from>
    <xdr:to>
      <xdr:col>1</xdr:col>
      <xdr:colOff>646113</xdr:colOff>
      <xdr:row>433</xdr:row>
      <xdr:rowOff>603250</xdr:rowOff>
    </xdr:to>
    <xdr:pic>
      <xdr:nvPicPr>
        <xdr:cNvPr id="1770" name="Obraz 1769">
          <a:extLst>
            <a:ext uri="{FF2B5EF4-FFF2-40B4-BE49-F238E27FC236}">
              <a16:creationId xmlns:a16="http://schemas.microsoft.com/office/drawing/2014/main" id="{64E1D6A7-267E-48CB-9FA6-F93F05B9E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130740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434</xdr:row>
      <xdr:rowOff>25400</xdr:rowOff>
    </xdr:from>
    <xdr:to>
      <xdr:col>1</xdr:col>
      <xdr:colOff>646113</xdr:colOff>
      <xdr:row>434</xdr:row>
      <xdr:rowOff>603250</xdr:rowOff>
    </xdr:to>
    <xdr:pic>
      <xdr:nvPicPr>
        <xdr:cNvPr id="1774" name="Obraz 1773">
          <a:extLst>
            <a:ext uri="{FF2B5EF4-FFF2-40B4-BE49-F238E27FC236}">
              <a16:creationId xmlns:a16="http://schemas.microsoft.com/office/drawing/2014/main" id="{5FE78E52-BC40-421C-AF9C-3885FD9094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137027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435</xdr:row>
      <xdr:rowOff>25400</xdr:rowOff>
    </xdr:from>
    <xdr:to>
      <xdr:col>1</xdr:col>
      <xdr:colOff>646113</xdr:colOff>
      <xdr:row>435</xdr:row>
      <xdr:rowOff>603250</xdr:rowOff>
    </xdr:to>
    <xdr:pic>
      <xdr:nvPicPr>
        <xdr:cNvPr id="1778" name="Obraz 1777">
          <a:extLst>
            <a:ext uri="{FF2B5EF4-FFF2-40B4-BE49-F238E27FC236}">
              <a16:creationId xmlns:a16="http://schemas.microsoft.com/office/drawing/2014/main" id="{8E9086BA-04B2-45C3-9FF0-A0ABFC377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143313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436</xdr:row>
      <xdr:rowOff>25400</xdr:rowOff>
    </xdr:from>
    <xdr:to>
      <xdr:col>1</xdr:col>
      <xdr:colOff>646113</xdr:colOff>
      <xdr:row>436</xdr:row>
      <xdr:rowOff>603250</xdr:rowOff>
    </xdr:to>
    <xdr:pic>
      <xdr:nvPicPr>
        <xdr:cNvPr id="1782" name="Obraz 1781">
          <a:extLst>
            <a:ext uri="{FF2B5EF4-FFF2-40B4-BE49-F238E27FC236}">
              <a16:creationId xmlns:a16="http://schemas.microsoft.com/office/drawing/2014/main" id="{5FC5BA31-B25F-4AF1-A588-9193C3F3A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149600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443</xdr:row>
      <xdr:rowOff>25400</xdr:rowOff>
    </xdr:from>
    <xdr:to>
      <xdr:col>1</xdr:col>
      <xdr:colOff>646113</xdr:colOff>
      <xdr:row>443</xdr:row>
      <xdr:rowOff>603250</xdr:rowOff>
    </xdr:to>
    <xdr:pic>
      <xdr:nvPicPr>
        <xdr:cNvPr id="1786" name="Obraz 1785">
          <a:extLst>
            <a:ext uri="{FF2B5EF4-FFF2-40B4-BE49-F238E27FC236}">
              <a16:creationId xmlns:a16="http://schemas.microsoft.com/office/drawing/2014/main" id="{64D0CA3E-5E6C-42F9-9F1F-BD0FE2967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193605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444</xdr:row>
      <xdr:rowOff>25375</xdr:rowOff>
    </xdr:from>
    <xdr:to>
      <xdr:col>1</xdr:col>
      <xdr:colOff>646113</xdr:colOff>
      <xdr:row>444</xdr:row>
      <xdr:rowOff>603225</xdr:rowOff>
    </xdr:to>
    <xdr:pic>
      <xdr:nvPicPr>
        <xdr:cNvPr id="1790" name="Obraz 1789">
          <a:extLst>
            <a:ext uri="{FF2B5EF4-FFF2-40B4-BE49-F238E27FC236}">
              <a16:creationId xmlns:a16="http://schemas.microsoft.com/office/drawing/2014/main" id="{8EC62A54-B28F-4ACD-93B6-D280A06BC5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19989175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445</xdr:row>
      <xdr:rowOff>25400</xdr:rowOff>
    </xdr:from>
    <xdr:to>
      <xdr:col>1</xdr:col>
      <xdr:colOff>646113</xdr:colOff>
      <xdr:row>445</xdr:row>
      <xdr:rowOff>603250</xdr:rowOff>
    </xdr:to>
    <xdr:pic>
      <xdr:nvPicPr>
        <xdr:cNvPr id="1794" name="Obraz 1793">
          <a:extLst>
            <a:ext uri="{FF2B5EF4-FFF2-40B4-BE49-F238E27FC236}">
              <a16:creationId xmlns:a16="http://schemas.microsoft.com/office/drawing/2014/main" id="{F210FCA9-ECEB-4350-86E3-11833B9E4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206178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446</xdr:row>
      <xdr:rowOff>25400</xdr:rowOff>
    </xdr:from>
    <xdr:to>
      <xdr:col>1</xdr:col>
      <xdr:colOff>646113</xdr:colOff>
      <xdr:row>446</xdr:row>
      <xdr:rowOff>603250</xdr:rowOff>
    </xdr:to>
    <xdr:pic>
      <xdr:nvPicPr>
        <xdr:cNvPr id="1798" name="Obraz 1797">
          <a:extLst>
            <a:ext uri="{FF2B5EF4-FFF2-40B4-BE49-F238E27FC236}">
              <a16:creationId xmlns:a16="http://schemas.microsoft.com/office/drawing/2014/main" id="{D243A861-9C9B-4642-86D7-B87B20EC5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212465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447</xdr:row>
      <xdr:rowOff>25375</xdr:rowOff>
    </xdr:from>
    <xdr:to>
      <xdr:col>1</xdr:col>
      <xdr:colOff>646113</xdr:colOff>
      <xdr:row>447</xdr:row>
      <xdr:rowOff>603225</xdr:rowOff>
    </xdr:to>
    <xdr:pic>
      <xdr:nvPicPr>
        <xdr:cNvPr id="1802" name="Obraz 1801">
          <a:extLst>
            <a:ext uri="{FF2B5EF4-FFF2-40B4-BE49-F238E27FC236}">
              <a16:creationId xmlns:a16="http://schemas.microsoft.com/office/drawing/2014/main" id="{4E2F7569-5C5D-4F51-8800-F91F651312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21875125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448</xdr:row>
      <xdr:rowOff>25400</xdr:rowOff>
    </xdr:from>
    <xdr:to>
      <xdr:col>1</xdr:col>
      <xdr:colOff>646113</xdr:colOff>
      <xdr:row>448</xdr:row>
      <xdr:rowOff>603250</xdr:rowOff>
    </xdr:to>
    <xdr:pic>
      <xdr:nvPicPr>
        <xdr:cNvPr id="1806" name="Obraz 1805">
          <a:extLst>
            <a:ext uri="{FF2B5EF4-FFF2-40B4-BE49-F238E27FC236}">
              <a16:creationId xmlns:a16="http://schemas.microsoft.com/office/drawing/2014/main" id="{B431D608-4F3C-4536-A7AE-66D6428395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225038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449</xdr:row>
      <xdr:rowOff>25400</xdr:rowOff>
    </xdr:from>
    <xdr:to>
      <xdr:col>1</xdr:col>
      <xdr:colOff>643927</xdr:colOff>
      <xdr:row>449</xdr:row>
      <xdr:rowOff>603250</xdr:rowOff>
    </xdr:to>
    <xdr:pic>
      <xdr:nvPicPr>
        <xdr:cNvPr id="1810" name="Obraz 1809">
          <a:extLst>
            <a:ext uri="{FF2B5EF4-FFF2-40B4-BE49-F238E27FC236}">
              <a16:creationId xmlns:a16="http://schemas.microsoft.com/office/drawing/2014/main" id="{86043BF1-CF95-4EAB-BEE8-857E12EB5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3231324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450</xdr:row>
      <xdr:rowOff>25400</xdr:rowOff>
    </xdr:from>
    <xdr:to>
      <xdr:col>1</xdr:col>
      <xdr:colOff>643927</xdr:colOff>
      <xdr:row>450</xdr:row>
      <xdr:rowOff>603250</xdr:rowOff>
    </xdr:to>
    <xdr:pic>
      <xdr:nvPicPr>
        <xdr:cNvPr id="1814" name="Obraz 1813">
          <a:extLst>
            <a:ext uri="{FF2B5EF4-FFF2-40B4-BE49-F238E27FC236}">
              <a16:creationId xmlns:a16="http://schemas.microsoft.com/office/drawing/2014/main" id="{102942D7-0455-49C2-B59B-BF5F0CD440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3237611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451</xdr:row>
      <xdr:rowOff>25400</xdr:rowOff>
    </xdr:from>
    <xdr:to>
      <xdr:col>1</xdr:col>
      <xdr:colOff>646113</xdr:colOff>
      <xdr:row>451</xdr:row>
      <xdr:rowOff>603250</xdr:rowOff>
    </xdr:to>
    <xdr:pic>
      <xdr:nvPicPr>
        <xdr:cNvPr id="1818" name="Obraz 1817">
          <a:extLst>
            <a:ext uri="{FF2B5EF4-FFF2-40B4-BE49-F238E27FC236}">
              <a16:creationId xmlns:a16="http://schemas.microsoft.com/office/drawing/2014/main" id="{708E14FE-0882-4E5D-A1A0-2342A2DD6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243897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452</xdr:row>
      <xdr:rowOff>78060</xdr:rowOff>
    </xdr:from>
    <xdr:to>
      <xdr:col>1</xdr:col>
      <xdr:colOff>688975</xdr:colOff>
      <xdr:row>452</xdr:row>
      <xdr:rowOff>550541</xdr:rowOff>
    </xdr:to>
    <xdr:pic>
      <xdr:nvPicPr>
        <xdr:cNvPr id="1822" name="Obraz 1821">
          <a:extLst>
            <a:ext uri="{FF2B5EF4-FFF2-40B4-BE49-F238E27FC236}">
              <a16:creationId xmlns:a16="http://schemas.microsoft.com/office/drawing/2014/main" id="{52131608-CB03-4D1A-82F3-991CBC928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25071060"/>
          <a:ext cx="663575" cy="472481"/>
        </a:xfrm>
        <a:prstGeom prst="rect">
          <a:avLst/>
        </a:prstGeom>
      </xdr:spPr>
    </xdr:pic>
    <xdr:clientData/>
  </xdr:twoCellAnchor>
  <xdr:twoCellAnchor editAs="oneCell">
    <xdr:from>
      <xdr:col>1</xdr:col>
      <xdr:colOff>119272</xdr:colOff>
      <xdr:row>453</xdr:row>
      <xdr:rowOff>25400</xdr:rowOff>
    </xdr:from>
    <xdr:to>
      <xdr:col>1</xdr:col>
      <xdr:colOff>595103</xdr:colOff>
      <xdr:row>453</xdr:row>
      <xdr:rowOff>603250</xdr:rowOff>
    </xdr:to>
    <xdr:pic>
      <xdr:nvPicPr>
        <xdr:cNvPr id="1826" name="Obraz 1825">
          <a:extLst>
            <a:ext uri="{FF2B5EF4-FFF2-40B4-BE49-F238E27FC236}">
              <a16:creationId xmlns:a16="http://schemas.microsoft.com/office/drawing/2014/main" id="{9C54C167-66C2-4DF5-8EB3-5BA8B2B420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7" y="325647050"/>
          <a:ext cx="4758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454</xdr:row>
      <xdr:rowOff>64071</xdr:rowOff>
    </xdr:from>
    <xdr:to>
      <xdr:col>1</xdr:col>
      <xdr:colOff>688975</xdr:colOff>
      <xdr:row>454</xdr:row>
      <xdr:rowOff>564574</xdr:rowOff>
    </xdr:to>
    <xdr:pic>
      <xdr:nvPicPr>
        <xdr:cNvPr id="1830" name="Obraz 1829">
          <a:extLst>
            <a:ext uri="{FF2B5EF4-FFF2-40B4-BE49-F238E27FC236}">
              <a16:creationId xmlns:a16="http://schemas.microsoft.com/office/drawing/2014/main" id="{42D6187E-7B5B-42AB-9449-28C4C14E9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26314371"/>
          <a:ext cx="663575" cy="5005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455</xdr:row>
      <xdr:rowOff>64046</xdr:rowOff>
    </xdr:from>
    <xdr:to>
      <xdr:col>1</xdr:col>
      <xdr:colOff>688975</xdr:colOff>
      <xdr:row>455</xdr:row>
      <xdr:rowOff>564548</xdr:rowOff>
    </xdr:to>
    <xdr:pic>
      <xdr:nvPicPr>
        <xdr:cNvPr id="1834" name="Obraz 1833">
          <a:extLst>
            <a:ext uri="{FF2B5EF4-FFF2-40B4-BE49-F238E27FC236}">
              <a16:creationId xmlns:a16="http://schemas.microsoft.com/office/drawing/2014/main" id="{F474CF6B-73FC-469D-AA8D-4A5424B30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26942996"/>
          <a:ext cx="663575" cy="50050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456</xdr:row>
      <xdr:rowOff>64071</xdr:rowOff>
    </xdr:from>
    <xdr:to>
      <xdr:col>1</xdr:col>
      <xdr:colOff>688975</xdr:colOff>
      <xdr:row>456</xdr:row>
      <xdr:rowOff>564574</xdr:rowOff>
    </xdr:to>
    <xdr:pic>
      <xdr:nvPicPr>
        <xdr:cNvPr id="1838" name="Obraz 1837">
          <a:extLst>
            <a:ext uri="{FF2B5EF4-FFF2-40B4-BE49-F238E27FC236}">
              <a16:creationId xmlns:a16="http://schemas.microsoft.com/office/drawing/2014/main" id="{25B00F7C-5210-40F5-9554-C609F6C64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27571671"/>
          <a:ext cx="663575" cy="5005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457</xdr:row>
      <xdr:rowOff>78085</xdr:rowOff>
    </xdr:from>
    <xdr:to>
      <xdr:col>1</xdr:col>
      <xdr:colOff>688975</xdr:colOff>
      <xdr:row>457</xdr:row>
      <xdr:rowOff>550566</xdr:rowOff>
    </xdr:to>
    <xdr:pic>
      <xdr:nvPicPr>
        <xdr:cNvPr id="1842" name="Obraz 1841">
          <a:extLst>
            <a:ext uri="{FF2B5EF4-FFF2-40B4-BE49-F238E27FC236}">
              <a16:creationId xmlns:a16="http://schemas.microsoft.com/office/drawing/2014/main" id="{D1D148B4-E599-4E83-9F97-681FD0D454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28214335"/>
          <a:ext cx="663575" cy="4724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458</xdr:row>
      <xdr:rowOff>78085</xdr:rowOff>
    </xdr:from>
    <xdr:to>
      <xdr:col>1</xdr:col>
      <xdr:colOff>688975</xdr:colOff>
      <xdr:row>458</xdr:row>
      <xdr:rowOff>550566</xdr:rowOff>
    </xdr:to>
    <xdr:pic>
      <xdr:nvPicPr>
        <xdr:cNvPr id="1846" name="Obraz 1845">
          <a:extLst>
            <a:ext uri="{FF2B5EF4-FFF2-40B4-BE49-F238E27FC236}">
              <a16:creationId xmlns:a16="http://schemas.microsoft.com/office/drawing/2014/main" id="{730A1BF0-F623-4210-97A8-65C2A4455C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28842985"/>
          <a:ext cx="663575" cy="472481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459</xdr:row>
      <xdr:rowOff>25400</xdr:rowOff>
    </xdr:from>
    <xdr:to>
      <xdr:col>1</xdr:col>
      <xdr:colOff>644474</xdr:colOff>
      <xdr:row>459</xdr:row>
      <xdr:rowOff>603250</xdr:rowOff>
    </xdr:to>
    <xdr:pic>
      <xdr:nvPicPr>
        <xdr:cNvPr id="1850" name="Obraz 1849">
          <a:extLst>
            <a:ext uri="{FF2B5EF4-FFF2-40B4-BE49-F238E27FC236}">
              <a16:creationId xmlns:a16="http://schemas.microsoft.com/office/drawing/2014/main" id="{91CA8960-D09E-448E-8A21-B950655A3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294189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460</xdr:row>
      <xdr:rowOff>78085</xdr:rowOff>
    </xdr:from>
    <xdr:to>
      <xdr:col>1</xdr:col>
      <xdr:colOff>688975</xdr:colOff>
      <xdr:row>460</xdr:row>
      <xdr:rowOff>550566</xdr:rowOff>
    </xdr:to>
    <xdr:pic>
      <xdr:nvPicPr>
        <xdr:cNvPr id="1854" name="Obraz 1853">
          <a:extLst>
            <a:ext uri="{FF2B5EF4-FFF2-40B4-BE49-F238E27FC236}">
              <a16:creationId xmlns:a16="http://schemas.microsoft.com/office/drawing/2014/main" id="{3786FDEA-BE95-4F6C-ADCF-1F27898D74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0100285"/>
          <a:ext cx="663575" cy="472481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461</xdr:row>
      <xdr:rowOff>25400</xdr:rowOff>
    </xdr:from>
    <xdr:to>
      <xdr:col>1</xdr:col>
      <xdr:colOff>644474</xdr:colOff>
      <xdr:row>461</xdr:row>
      <xdr:rowOff>603250</xdr:rowOff>
    </xdr:to>
    <xdr:pic>
      <xdr:nvPicPr>
        <xdr:cNvPr id="1858" name="Obraz 1857">
          <a:extLst>
            <a:ext uri="{FF2B5EF4-FFF2-40B4-BE49-F238E27FC236}">
              <a16:creationId xmlns:a16="http://schemas.microsoft.com/office/drawing/2014/main" id="{4262C735-4E39-46A7-8907-0D4491691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306762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119272</xdr:colOff>
      <xdr:row>462</xdr:row>
      <xdr:rowOff>25400</xdr:rowOff>
    </xdr:from>
    <xdr:to>
      <xdr:col>1</xdr:col>
      <xdr:colOff>595103</xdr:colOff>
      <xdr:row>462</xdr:row>
      <xdr:rowOff>603250</xdr:rowOff>
    </xdr:to>
    <xdr:pic>
      <xdr:nvPicPr>
        <xdr:cNvPr id="1862" name="Obraz 1861">
          <a:extLst>
            <a:ext uri="{FF2B5EF4-FFF2-40B4-BE49-F238E27FC236}">
              <a16:creationId xmlns:a16="http://schemas.microsoft.com/office/drawing/2014/main" id="{72DBCB26-16CB-4CEC-ADDA-B3E65037C4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7" y="331304900"/>
          <a:ext cx="4758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463</xdr:row>
      <xdr:rowOff>150143</xdr:rowOff>
    </xdr:from>
    <xdr:to>
      <xdr:col>1</xdr:col>
      <xdr:colOff>688975</xdr:colOff>
      <xdr:row>463</xdr:row>
      <xdr:rowOff>478438</xdr:rowOff>
    </xdr:to>
    <xdr:pic>
      <xdr:nvPicPr>
        <xdr:cNvPr id="1866" name="Obraz 1865">
          <a:extLst>
            <a:ext uri="{FF2B5EF4-FFF2-40B4-BE49-F238E27FC236}">
              <a16:creationId xmlns:a16="http://schemas.microsoft.com/office/drawing/2014/main" id="{FCBC5EB2-4C2C-493D-A52E-A5B065A73E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2058293"/>
          <a:ext cx="663575" cy="328295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464</xdr:row>
      <xdr:rowOff>25400</xdr:rowOff>
    </xdr:from>
    <xdr:to>
      <xdr:col>1</xdr:col>
      <xdr:colOff>644268</xdr:colOff>
      <xdr:row>464</xdr:row>
      <xdr:rowOff>603250</xdr:rowOff>
    </xdr:to>
    <xdr:pic>
      <xdr:nvPicPr>
        <xdr:cNvPr id="1870" name="Obraz 1869">
          <a:extLst>
            <a:ext uri="{FF2B5EF4-FFF2-40B4-BE49-F238E27FC236}">
              <a16:creationId xmlns:a16="http://schemas.microsoft.com/office/drawing/2014/main" id="{C2348ECD-AABA-4B07-9F6B-DCE229206D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3325622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70217</xdr:colOff>
      <xdr:row>467</xdr:row>
      <xdr:rowOff>25400</xdr:rowOff>
    </xdr:from>
    <xdr:to>
      <xdr:col>1</xdr:col>
      <xdr:colOff>644158</xdr:colOff>
      <xdr:row>467</xdr:row>
      <xdr:rowOff>603250</xdr:rowOff>
    </xdr:to>
    <xdr:pic>
      <xdr:nvPicPr>
        <xdr:cNvPr id="1874" name="Obraz 1873">
          <a:extLst>
            <a:ext uri="{FF2B5EF4-FFF2-40B4-BE49-F238E27FC236}">
              <a16:creationId xmlns:a16="http://schemas.microsoft.com/office/drawing/2014/main" id="{96FE35FF-DC12-4856-9D36-13AA3C74BF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92" y="334448150"/>
          <a:ext cx="5739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472</xdr:row>
      <xdr:rowOff>25400</xdr:rowOff>
    </xdr:from>
    <xdr:to>
      <xdr:col>1</xdr:col>
      <xdr:colOff>646113</xdr:colOff>
      <xdr:row>472</xdr:row>
      <xdr:rowOff>603250</xdr:rowOff>
    </xdr:to>
    <xdr:pic>
      <xdr:nvPicPr>
        <xdr:cNvPr id="1878" name="Obraz 1877">
          <a:extLst>
            <a:ext uri="{FF2B5EF4-FFF2-40B4-BE49-F238E27FC236}">
              <a16:creationId xmlns:a16="http://schemas.microsoft.com/office/drawing/2014/main" id="{41D30D40-8856-4934-8EDD-6B9E8AA17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375914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473</xdr:row>
      <xdr:rowOff>25425</xdr:rowOff>
    </xdr:from>
    <xdr:to>
      <xdr:col>1</xdr:col>
      <xdr:colOff>646113</xdr:colOff>
      <xdr:row>473</xdr:row>
      <xdr:rowOff>603275</xdr:rowOff>
    </xdr:to>
    <xdr:pic>
      <xdr:nvPicPr>
        <xdr:cNvPr id="1882" name="Obraz 1881">
          <a:extLst>
            <a:ext uri="{FF2B5EF4-FFF2-40B4-BE49-F238E27FC236}">
              <a16:creationId xmlns:a16="http://schemas.microsoft.com/office/drawing/2014/main" id="{3AEA46B4-1D71-45FA-863A-5C64274E6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338220075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119272</xdr:colOff>
      <xdr:row>474</xdr:row>
      <xdr:rowOff>25400</xdr:rowOff>
    </xdr:from>
    <xdr:to>
      <xdr:col>1</xdr:col>
      <xdr:colOff>595103</xdr:colOff>
      <xdr:row>474</xdr:row>
      <xdr:rowOff>603250</xdr:rowOff>
    </xdr:to>
    <xdr:pic>
      <xdr:nvPicPr>
        <xdr:cNvPr id="1886" name="Obraz 1885">
          <a:extLst>
            <a:ext uri="{FF2B5EF4-FFF2-40B4-BE49-F238E27FC236}">
              <a16:creationId xmlns:a16="http://schemas.microsoft.com/office/drawing/2014/main" id="{FF282FD4-46AC-40C2-958C-284A516F7E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647" y="338848700"/>
          <a:ext cx="4758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87327</xdr:colOff>
      <xdr:row>478</xdr:row>
      <xdr:rowOff>25400</xdr:rowOff>
    </xdr:from>
    <xdr:to>
      <xdr:col>1</xdr:col>
      <xdr:colOff>627048</xdr:colOff>
      <xdr:row>478</xdr:row>
      <xdr:rowOff>603250</xdr:rowOff>
    </xdr:to>
    <xdr:pic>
      <xdr:nvPicPr>
        <xdr:cNvPr id="1902" name="Obraz 1901">
          <a:extLst>
            <a:ext uri="{FF2B5EF4-FFF2-40B4-BE49-F238E27FC236}">
              <a16:creationId xmlns:a16="http://schemas.microsoft.com/office/drawing/2014/main" id="{47FA2483-C01E-415F-966C-7EE373C882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2" y="343249250"/>
          <a:ext cx="53972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87327</xdr:colOff>
      <xdr:row>479</xdr:row>
      <xdr:rowOff>25400</xdr:rowOff>
    </xdr:from>
    <xdr:to>
      <xdr:col>1</xdr:col>
      <xdr:colOff>627049</xdr:colOff>
      <xdr:row>479</xdr:row>
      <xdr:rowOff>603250</xdr:rowOff>
    </xdr:to>
    <xdr:pic>
      <xdr:nvPicPr>
        <xdr:cNvPr id="1910" name="Obraz 1909">
          <a:extLst>
            <a:ext uri="{FF2B5EF4-FFF2-40B4-BE49-F238E27FC236}">
              <a16:creationId xmlns:a16="http://schemas.microsoft.com/office/drawing/2014/main" id="{3BF6E752-307D-415A-AA4B-49CAF399E2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2" y="344506550"/>
          <a:ext cx="53972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240259</xdr:colOff>
      <xdr:row>480</xdr:row>
      <xdr:rowOff>25400</xdr:rowOff>
    </xdr:from>
    <xdr:to>
      <xdr:col>1</xdr:col>
      <xdr:colOff>474116</xdr:colOff>
      <xdr:row>480</xdr:row>
      <xdr:rowOff>603250</xdr:rowOff>
    </xdr:to>
    <xdr:pic>
      <xdr:nvPicPr>
        <xdr:cNvPr id="1914" name="Obraz 1913">
          <a:extLst>
            <a:ext uri="{FF2B5EF4-FFF2-40B4-BE49-F238E27FC236}">
              <a16:creationId xmlns:a16="http://schemas.microsoft.com/office/drawing/2014/main" id="{6F906CF8-CFAE-47C3-8AA0-60B0C57BF6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634" y="345135200"/>
          <a:ext cx="23385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281275</xdr:colOff>
      <xdr:row>481</xdr:row>
      <xdr:rowOff>25400</xdr:rowOff>
    </xdr:from>
    <xdr:to>
      <xdr:col>1</xdr:col>
      <xdr:colOff>433099</xdr:colOff>
      <xdr:row>481</xdr:row>
      <xdr:rowOff>603250</xdr:rowOff>
    </xdr:to>
    <xdr:pic>
      <xdr:nvPicPr>
        <xdr:cNvPr id="1918" name="Obraz 1917">
          <a:extLst>
            <a:ext uri="{FF2B5EF4-FFF2-40B4-BE49-F238E27FC236}">
              <a16:creationId xmlns:a16="http://schemas.microsoft.com/office/drawing/2014/main" id="{A277D786-82DF-410C-85BD-B60BB0C76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50" y="345763850"/>
          <a:ext cx="15182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70255</xdr:colOff>
      <xdr:row>482</xdr:row>
      <xdr:rowOff>25400</xdr:rowOff>
    </xdr:from>
    <xdr:to>
      <xdr:col>1</xdr:col>
      <xdr:colOff>644119</xdr:colOff>
      <xdr:row>482</xdr:row>
      <xdr:rowOff>603250</xdr:rowOff>
    </xdr:to>
    <xdr:pic>
      <xdr:nvPicPr>
        <xdr:cNvPr id="1922" name="Obraz 1921">
          <a:extLst>
            <a:ext uri="{FF2B5EF4-FFF2-40B4-BE49-F238E27FC236}">
              <a16:creationId xmlns:a16="http://schemas.microsoft.com/office/drawing/2014/main" id="{78E74DAD-67DB-414A-BA63-FE74418E0F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30" y="346392500"/>
          <a:ext cx="57386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70235</xdr:colOff>
      <xdr:row>483</xdr:row>
      <xdr:rowOff>25400</xdr:rowOff>
    </xdr:from>
    <xdr:to>
      <xdr:col>1</xdr:col>
      <xdr:colOff>644139</xdr:colOff>
      <xdr:row>483</xdr:row>
      <xdr:rowOff>603250</xdr:rowOff>
    </xdr:to>
    <xdr:pic>
      <xdr:nvPicPr>
        <xdr:cNvPr id="1926" name="Obraz 1925">
          <a:extLst>
            <a:ext uri="{FF2B5EF4-FFF2-40B4-BE49-F238E27FC236}">
              <a16:creationId xmlns:a16="http://schemas.microsoft.com/office/drawing/2014/main" id="{EA40FC86-79C7-414E-82EB-DC5C8DF9BC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10" y="347021150"/>
          <a:ext cx="57390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87327</xdr:colOff>
      <xdr:row>484</xdr:row>
      <xdr:rowOff>25400</xdr:rowOff>
    </xdr:from>
    <xdr:to>
      <xdr:col>1</xdr:col>
      <xdr:colOff>627049</xdr:colOff>
      <xdr:row>484</xdr:row>
      <xdr:rowOff>603250</xdr:rowOff>
    </xdr:to>
    <xdr:pic>
      <xdr:nvPicPr>
        <xdr:cNvPr id="1930" name="Obraz 1929">
          <a:extLst>
            <a:ext uri="{FF2B5EF4-FFF2-40B4-BE49-F238E27FC236}">
              <a16:creationId xmlns:a16="http://schemas.microsoft.com/office/drawing/2014/main" id="{CC4F3B02-9E18-453B-B498-3FC65D25D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2" y="347649800"/>
          <a:ext cx="53972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87327</xdr:colOff>
      <xdr:row>485</xdr:row>
      <xdr:rowOff>25425</xdr:rowOff>
    </xdr:from>
    <xdr:to>
      <xdr:col>1</xdr:col>
      <xdr:colOff>627049</xdr:colOff>
      <xdr:row>485</xdr:row>
      <xdr:rowOff>603275</xdr:rowOff>
    </xdr:to>
    <xdr:pic>
      <xdr:nvPicPr>
        <xdr:cNvPr id="1934" name="Obraz 1933">
          <a:extLst>
            <a:ext uri="{FF2B5EF4-FFF2-40B4-BE49-F238E27FC236}">
              <a16:creationId xmlns:a16="http://schemas.microsoft.com/office/drawing/2014/main" id="{ACDB735A-DBD7-4093-855C-99848C254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02" y="348278475"/>
          <a:ext cx="53972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201457</xdr:colOff>
      <xdr:row>486</xdr:row>
      <xdr:rowOff>25425</xdr:rowOff>
    </xdr:from>
    <xdr:to>
      <xdr:col>1</xdr:col>
      <xdr:colOff>512918</xdr:colOff>
      <xdr:row>486</xdr:row>
      <xdr:rowOff>603275</xdr:rowOff>
    </xdr:to>
    <xdr:pic>
      <xdr:nvPicPr>
        <xdr:cNvPr id="1946" name="Obraz 1945">
          <a:extLst>
            <a:ext uri="{FF2B5EF4-FFF2-40B4-BE49-F238E27FC236}">
              <a16:creationId xmlns:a16="http://schemas.microsoft.com/office/drawing/2014/main" id="{79915810-17F2-4DCB-9435-04314265F8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32" y="350164425"/>
          <a:ext cx="31146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301979</xdr:colOff>
      <xdr:row>487</xdr:row>
      <xdr:rowOff>25400</xdr:rowOff>
    </xdr:from>
    <xdr:to>
      <xdr:col>1</xdr:col>
      <xdr:colOff>412396</xdr:colOff>
      <xdr:row>487</xdr:row>
      <xdr:rowOff>603250</xdr:rowOff>
    </xdr:to>
    <xdr:pic>
      <xdr:nvPicPr>
        <xdr:cNvPr id="1954" name="Obraz 1953">
          <a:extLst>
            <a:ext uri="{FF2B5EF4-FFF2-40B4-BE49-F238E27FC236}">
              <a16:creationId xmlns:a16="http://schemas.microsoft.com/office/drawing/2014/main" id="{F632EAD5-E454-4510-B2C5-26EB350941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54" y="351421700"/>
          <a:ext cx="1104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281275</xdr:colOff>
      <xdr:row>488</xdr:row>
      <xdr:rowOff>25400</xdr:rowOff>
    </xdr:from>
    <xdr:to>
      <xdr:col>1</xdr:col>
      <xdr:colOff>433099</xdr:colOff>
      <xdr:row>488</xdr:row>
      <xdr:rowOff>603250</xdr:rowOff>
    </xdr:to>
    <xdr:pic>
      <xdr:nvPicPr>
        <xdr:cNvPr id="1962" name="Obraz 1961">
          <a:extLst>
            <a:ext uri="{FF2B5EF4-FFF2-40B4-BE49-F238E27FC236}">
              <a16:creationId xmlns:a16="http://schemas.microsoft.com/office/drawing/2014/main" id="{4AA9411F-4CC5-4F7C-8054-6A07AB28E6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650" y="352679000"/>
          <a:ext cx="15182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88551</xdr:colOff>
      <xdr:row>489</xdr:row>
      <xdr:rowOff>25400</xdr:rowOff>
    </xdr:from>
    <xdr:to>
      <xdr:col>1</xdr:col>
      <xdr:colOff>625824</xdr:colOff>
      <xdr:row>489</xdr:row>
      <xdr:rowOff>603250</xdr:rowOff>
    </xdr:to>
    <xdr:pic>
      <xdr:nvPicPr>
        <xdr:cNvPr id="1966" name="Obraz 1965">
          <a:extLst>
            <a:ext uri="{FF2B5EF4-FFF2-40B4-BE49-F238E27FC236}">
              <a16:creationId xmlns:a16="http://schemas.microsoft.com/office/drawing/2014/main" id="{DD2BB82D-954A-4554-9ADE-B05983E5F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926" y="353307650"/>
          <a:ext cx="5372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207121</xdr:colOff>
      <xdr:row>493</xdr:row>
      <xdr:rowOff>25400</xdr:rowOff>
    </xdr:from>
    <xdr:to>
      <xdr:col>1</xdr:col>
      <xdr:colOff>507253</xdr:colOff>
      <xdr:row>493</xdr:row>
      <xdr:rowOff>603250</xdr:rowOff>
    </xdr:to>
    <xdr:pic>
      <xdr:nvPicPr>
        <xdr:cNvPr id="1978" name="Obraz 1977">
          <a:extLst>
            <a:ext uri="{FF2B5EF4-FFF2-40B4-BE49-F238E27FC236}">
              <a16:creationId xmlns:a16="http://schemas.microsoft.com/office/drawing/2014/main" id="{3D19BD70-3789-4823-980A-72290C99C6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496" y="357079550"/>
          <a:ext cx="30013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494</xdr:row>
      <xdr:rowOff>228377</xdr:rowOff>
    </xdr:from>
    <xdr:to>
      <xdr:col>1</xdr:col>
      <xdr:colOff>688975</xdr:colOff>
      <xdr:row>494</xdr:row>
      <xdr:rowOff>400323</xdr:rowOff>
    </xdr:to>
    <xdr:pic>
      <xdr:nvPicPr>
        <xdr:cNvPr id="1982" name="Obraz 1981">
          <a:extLst>
            <a:ext uri="{FF2B5EF4-FFF2-40B4-BE49-F238E27FC236}">
              <a16:creationId xmlns:a16="http://schemas.microsoft.com/office/drawing/2014/main" id="{FC5AD7C5-1287-47D6-86B0-DB8D96C8D6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57911177"/>
          <a:ext cx="663575" cy="17194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495</xdr:row>
      <xdr:rowOff>238299</xdr:rowOff>
    </xdr:from>
    <xdr:to>
      <xdr:col>1</xdr:col>
      <xdr:colOff>688975</xdr:colOff>
      <xdr:row>495</xdr:row>
      <xdr:rowOff>390349</xdr:rowOff>
    </xdr:to>
    <xdr:pic>
      <xdr:nvPicPr>
        <xdr:cNvPr id="1986" name="Obraz 1985">
          <a:extLst>
            <a:ext uri="{FF2B5EF4-FFF2-40B4-BE49-F238E27FC236}">
              <a16:creationId xmlns:a16="http://schemas.microsoft.com/office/drawing/2014/main" id="{428295A6-CDD5-4CBE-807D-365015CF3D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58549749"/>
          <a:ext cx="663575" cy="1520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496</xdr:row>
      <xdr:rowOff>243780</xdr:rowOff>
    </xdr:from>
    <xdr:to>
      <xdr:col>1</xdr:col>
      <xdr:colOff>688975</xdr:colOff>
      <xdr:row>496</xdr:row>
      <xdr:rowOff>384878</xdr:rowOff>
    </xdr:to>
    <xdr:pic>
      <xdr:nvPicPr>
        <xdr:cNvPr id="1990" name="Obraz 1989">
          <a:extLst>
            <a:ext uri="{FF2B5EF4-FFF2-40B4-BE49-F238E27FC236}">
              <a16:creationId xmlns:a16="http://schemas.microsoft.com/office/drawing/2014/main" id="{38C2AB4B-00CF-45E3-ADF7-9D5D3A3CD9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59183880"/>
          <a:ext cx="663575" cy="1410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497</xdr:row>
      <xdr:rowOff>232668</xdr:rowOff>
    </xdr:from>
    <xdr:to>
      <xdr:col>1</xdr:col>
      <xdr:colOff>688975</xdr:colOff>
      <xdr:row>497</xdr:row>
      <xdr:rowOff>396041</xdr:rowOff>
    </xdr:to>
    <xdr:pic>
      <xdr:nvPicPr>
        <xdr:cNvPr id="1994" name="Obraz 1993">
          <a:extLst>
            <a:ext uri="{FF2B5EF4-FFF2-40B4-BE49-F238E27FC236}">
              <a16:creationId xmlns:a16="http://schemas.microsoft.com/office/drawing/2014/main" id="{221A3FEE-E02A-44D0-A376-423C09C016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59801418"/>
          <a:ext cx="663575" cy="16337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498</xdr:row>
      <xdr:rowOff>247154</xdr:rowOff>
    </xdr:from>
    <xdr:to>
      <xdr:col>1</xdr:col>
      <xdr:colOff>688975</xdr:colOff>
      <xdr:row>498</xdr:row>
      <xdr:rowOff>381569</xdr:rowOff>
    </xdr:to>
    <xdr:pic>
      <xdr:nvPicPr>
        <xdr:cNvPr id="1998" name="Obraz 1997">
          <a:extLst>
            <a:ext uri="{FF2B5EF4-FFF2-40B4-BE49-F238E27FC236}">
              <a16:creationId xmlns:a16="http://schemas.microsoft.com/office/drawing/2014/main" id="{9B05F2B9-F6BC-4A46-8760-B92A9E0B80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60444554"/>
          <a:ext cx="663575" cy="13441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499</xdr:row>
      <xdr:rowOff>230336</xdr:rowOff>
    </xdr:from>
    <xdr:to>
      <xdr:col>1</xdr:col>
      <xdr:colOff>688975</xdr:colOff>
      <xdr:row>499</xdr:row>
      <xdr:rowOff>398293</xdr:rowOff>
    </xdr:to>
    <xdr:pic>
      <xdr:nvPicPr>
        <xdr:cNvPr id="2002" name="Obraz 2001">
          <a:extLst>
            <a:ext uri="{FF2B5EF4-FFF2-40B4-BE49-F238E27FC236}">
              <a16:creationId xmlns:a16="http://schemas.microsoft.com/office/drawing/2014/main" id="{9DD4F4B9-8C94-4B75-80D4-BF962F782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61056386"/>
          <a:ext cx="663575" cy="1679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500</xdr:row>
      <xdr:rowOff>234801</xdr:rowOff>
    </xdr:from>
    <xdr:to>
      <xdr:col>1</xdr:col>
      <xdr:colOff>688975</xdr:colOff>
      <xdr:row>500</xdr:row>
      <xdr:rowOff>393843</xdr:rowOff>
    </xdr:to>
    <xdr:pic>
      <xdr:nvPicPr>
        <xdr:cNvPr id="2006" name="Obraz 2005">
          <a:extLst>
            <a:ext uri="{FF2B5EF4-FFF2-40B4-BE49-F238E27FC236}">
              <a16:creationId xmlns:a16="http://schemas.microsoft.com/office/drawing/2014/main" id="{FA9FF54F-737A-4EE3-8BDA-55EA828EB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61689501"/>
          <a:ext cx="663575" cy="15904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501</xdr:row>
      <xdr:rowOff>238770</xdr:rowOff>
    </xdr:from>
    <xdr:to>
      <xdr:col>1</xdr:col>
      <xdr:colOff>688975</xdr:colOff>
      <xdr:row>501</xdr:row>
      <xdr:rowOff>389890</xdr:rowOff>
    </xdr:to>
    <xdr:pic>
      <xdr:nvPicPr>
        <xdr:cNvPr id="2010" name="Obraz 2009">
          <a:extLst>
            <a:ext uri="{FF2B5EF4-FFF2-40B4-BE49-F238E27FC236}">
              <a16:creationId xmlns:a16="http://schemas.microsoft.com/office/drawing/2014/main" id="{87089B62-55BE-456B-A010-6E7394F3B5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62322120"/>
          <a:ext cx="663575" cy="151120"/>
        </a:xfrm>
        <a:prstGeom prst="rect">
          <a:avLst/>
        </a:prstGeom>
      </xdr:spPr>
    </xdr:pic>
    <xdr:clientData/>
  </xdr:twoCellAnchor>
  <xdr:twoCellAnchor editAs="oneCell">
    <xdr:from>
      <xdr:col>1</xdr:col>
      <xdr:colOff>32668</xdr:colOff>
      <xdr:row>502</xdr:row>
      <xdr:rowOff>25400</xdr:rowOff>
    </xdr:from>
    <xdr:to>
      <xdr:col>1</xdr:col>
      <xdr:colOff>681707</xdr:colOff>
      <xdr:row>502</xdr:row>
      <xdr:rowOff>603250</xdr:rowOff>
    </xdr:to>
    <xdr:pic>
      <xdr:nvPicPr>
        <xdr:cNvPr id="2014" name="Obraz 2013">
          <a:extLst>
            <a:ext uri="{FF2B5EF4-FFF2-40B4-BE49-F238E27FC236}">
              <a16:creationId xmlns:a16="http://schemas.microsoft.com/office/drawing/2014/main" id="{B87818D0-86BB-4BB7-8839-95DC5CF53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43" y="362737400"/>
          <a:ext cx="64903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503</xdr:row>
      <xdr:rowOff>158750</xdr:rowOff>
    </xdr:from>
    <xdr:to>
      <xdr:col>1</xdr:col>
      <xdr:colOff>688975</xdr:colOff>
      <xdr:row>503</xdr:row>
      <xdr:rowOff>469887</xdr:rowOff>
    </xdr:to>
    <xdr:pic>
      <xdr:nvPicPr>
        <xdr:cNvPr id="2018" name="Obraz 2017">
          <a:extLst>
            <a:ext uri="{FF2B5EF4-FFF2-40B4-BE49-F238E27FC236}">
              <a16:creationId xmlns:a16="http://schemas.microsoft.com/office/drawing/2014/main" id="{EC020F71-6D9E-4F4D-A90D-405A63B6B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63499400"/>
          <a:ext cx="663575" cy="311137"/>
        </a:xfrm>
        <a:prstGeom prst="rect">
          <a:avLst/>
        </a:prstGeom>
      </xdr:spPr>
    </xdr:pic>
    <xdr:clientData/>
  </xdr:twoCellAnchor>
  <xdr:twoCellAnchor editAs="oneCell">
    <xdr:from>
      <xdr:col>1</xdr:col>
      <xdr:colOff>145489</xdr:colOff>
      <xdr:row>504</xdr:row>
      <xdr:rowOff>25400</xdr:rowOff>
    </xdr:from>
    <xdr:to>
      <xdr:col>1</xdr:col>
      <xdr:colOff>568887</xdr:colOff>
      <xdr:row>504</xdr:row>
      <xdr:rowOff>603250</xdr:rowOff>
    </xdr:to>
    <xdr:pic>
      <xdr:nvPicPr>
        <xdr:cNvPr id="2022" name="Obraz 2021">
          <a:extLst>
            <a:ext uri="{FF2B5EF4-FFF2-40B4-BE49-F238E27FC236}">
              <a16:creationId xmlns:a16="http://schemas.microsoft.com/office/drawing/2014/main" id="{FA40B327-165B-44DC-81EE-89321369E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864" y="363994700"/>
          <a:ext cx="42339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505</xdr:row>
      <xdr:rowOff>88478</xdr:rowOff>
    </xdr:from>
    <xdr:to>
      <xdr:col>1</xdr:col>
      <xdr:colOff>688975</xdr:colOff>
      <xdr:row>505</xdr:row>
      <xdr:rowOff>540149</xdr:rowOff>
    </xdr:to>
    <xdr:pic>
      <xdr:nvPicPr>
        <xdr:cNvPr id="2026" name="Obraz 2025">
          <a:extLst>
            <a:ext uri="{FF2B5EF4-FFF2-40B4-BE49-F238E27FC236}">
              <a16:creationId xmlns:a16="http://schemas.microsoft.com/office/drawing/2014/main" id="{D4397668-A233-482E-B503-7F3C14D379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64686428"/>
          <a:ext cx="663575" cy="451671"/>
        </a:xfrm>
        <a:prstGeom prst="rect">
          <a:avLst/>
        </a:prstGeom>
      </xdr:spPr>
    </xdr:pic>
    <xdr:clientData/>
  </xdr:twoCellAnchor>
  <xdr:twoCellAnchor editAs="oneCell">
    <xdr:from>
      <xdr:col>1</xdr:col>
      <xdr:colOff>315462</xdr:colOff>
      <xdr:row>506</xdr:row>
      <xdr:rowOff>25400</xdr:rowOff>
    </xdr:from>
    <xdr:to>
      <xdr:col>1</xdr:col>
      <xdr:colOff>398913</xdr:colOff>
      <xdr:row>506</xdr:row>
      <xdr:rowOff>603250</xdr:rowOff>
    </xdr:to>
    <xdr:pic>
      <xdr:nvPicPr>
        <xdr:cNvPr id="2038" name="Obraz 2037">
          <a:extLst>
            <a:ext uri="{FF2B5EF4-FFF2-40B4-BE49-F238E27FC236}">
              <a16:creationId xmlns:a16="http://schemas.microsoft.com/office/drawing/2014/main" id="{50529C51-FCC9-4958-8A6E-7FF4098792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837" y="366509300"/>
          <a:ext cx="8345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70923</xdr:colOff>
      <xdr:row>507</xdr:row>
      <xdr:rowOff>25400</xdr:rowOff>
    </xdr:from>
    <xdr:to>
      <xdr:col>1</xdr:col>
      <xdr:colOff>643453</xdr:colOff>
      <xdr:row>507</xdr:row>
      <xdr:rowOff>603250</xdr:rowOff>
    </xdr:to>
    <xdr:pic>
      <xdr:nvPicPr>
        <xdr:cNvPr id="2042" name="Obraz 2041">
          <a:extLst>
            <a:ext uri="{FF2B5EF4-FFF2-40B4-BE49-F238E27FC236}">
              <a16:creationId xmlns:a16="http://schemas.microsoft.com/office/drawing/2014/main" id="{09620ED3-A244-4F94-8636-39533D9FF7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298" y="367137950"/>
          <a:ext cx="5725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70923</xdr:colOff>
      <xdr:row>508</xdr:row>
      <xdr:rowOff>25400</xdr:rowOff>
    </xdr:from>
    <xdr:to>
      <xdr:col>1</xdr:col>
      <xdr:colOff>643453</xdr:colOff>
      <xdr:row>508</xdr:row>
      <xdr:rowOff>603250</xdr:rowOff>
    </xdr:to>
    <xdr:pic>
      <xdr:nvPicPr>
        <xdr:cNvPr id="2046" name="Obraz 2045">
          <a:extLst>
            <a:ext uri="{FF2B5EF4-FFF2-40B4-BE49-F238E27FC236}">
              <a16:creationId xmlns:a16="http://schemas.microsoft.com/office/drawing/2014/main" id="{F2A1813C-7732-4206-AE70-A9C960C68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298" y="367766600"/>
          <a:ext cx="5725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143829</xdr:colOff>
      <xdr:row>509</xdr:row>
      <xdr:rowOff>25425</xdr:rowOff>
    </xdr:from>
    <xdr:to>
      <xdr:col>1</xdr:col>
      <xdr:colOff>570545</xdr:colOff>
      <xdr:row>509</xdr:row>
      <xdr:rowOff>603275</xdr:rowOff>
    </xdr:to>
    <xdr:pic>
      <xdr:nvPicPr>
        <xdr:cNvPr id="2050" name="Obraz 2049">
          <a:extLst>
            <a:ext uri="{FF2B5EF4-FFF2-40B4-BE49-F238E27FC236}">
              <a16:creationId xmlns:a16="http://schemas.microsoft.com/office/drawing/2014/main" id="{D47B913F-B3C4-445F-A8E7-CF85E6F50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4" y="368395275"/>
          <a:ext cx="42671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194791</xdr:colOff>
      <xdr:row>510</xdr:row>
      <xdr:rowOff>25400</xdr:rowOff>
    </xdr:from>
    <xdr:to>
      <xdr:col>1</xdr:col>
      <xdr:colOff>519584</xdr:colOff>
      <xdr:row>510</xdr:row>
      <xdr:rowOff>603250</xdr:rowOff>
    </xdr:to>
    <xdr:pic>
      <xdr:nvPicPr>
        <xdr:cNvPr id="2054" name="Obraz 2053">
          <a:extLst>
            <a:ext uri="{FF2B5EF4-FFF2-40B4-BE49-F238E27FC236}">
              <a16:creationId xmlns:a16="http://schemas.microsoft.com/office/drawing/2014/main" id="{82198EC6-9420-485E-9E82-3833B8847B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166" y="369023900"/>
          <a:ext cx="32479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297690</xdr:colOff>
      <xdr:row>511</xdr:row>
      <xdr:rowOff>25400</xdr:rowOff>
    </xdr:from>
    <xdr:to>
      <xdr:col>1</xdr:col>
      <xdr:colOff>416685</xdr:colOff>
      <xdr:row>511</xdr:row>
      <xdr:rowOff>603250</xdr:rowOff>
    </xdr:to>
    <xdr:pic>
      <xdr:nvPicPr>
        <xdr:cNvPr id="2058" name="Obraz 2057">
          <a:extLst>
            <a:ext uri="{FF2B5EF4-FFF2-40B4-BE49-F238E27FC236}">
              <a16:creationId xmlns:a16="http://schemas.microsoft.com/office/drawing/2014/main" id="{1543B939-3997-4CD0-BF58-EB8A3572E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65" y="369652550"/>
          <a:ext cx="11899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306502</xdr:colOff>
      <xdr:row>512</xdr:row>
      <xdr:rowOff>25400</xdr:rowOff>
    </xdr:from>
    <xdr:to>
      <xdr:col>1</xdr:col>
      <xdr:colOff>407873</xdr:colOff>
      <xdr:row>512</xdr:row>
      <xdr:rowOff>603250</xdr:rowOff>
    </xdr:to>
    <xdr:pic>
      <xdr:nvPicPr>
        <xdr:cNvPr id="2066" name="Obraz 2065">
          <a:extLst>
            <a:ext uri="{FF2B5EF4-FFF2-40B4-BE49-F238E27FC236}">
              <a16:creationId xmlns:a16="http://schemas.microsoft.com/office/drawing/2014/main" id="{B3F298A8-CC9E-4BB7-B6D9-4BCCD1BAF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877" y="370909850"/>
          <a:ext cx="10137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296500</xdr:colOff>
      <xdr:row>516</xdr:row>
      <xdr:rowOff>25400</xdr:rowOff>
    </xdr:from>
    <xdr:to>
      <xdr:col>1</xdr:col>
      <xdr:colOff>417876</xdr:colOff>
      <xdr:row>516</xdr:row>
      <xdr:rowOff>603250</xdr:rowOff>
    </xdr:to>
    <xdr:pic>
      <xdr:nvPicPr>
        <xdr:cNvPr id="2070" name="Obraz 2069">
          <a:extLst>
            <a:ext uri="{FF2B5EF4-FFF2-40B4-BE49-F238E27FC236}">
              <a16:creationId xmlns:a16="http://schemas.microsoft.com/office/drawing/2014/main" id="{1FA06AB0-00E5-495F-9DAF-7B8281415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875" y="373424450"/>
          <a:ext cx="12137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304373</xdr:colOff>
      <xdr:row>517</xdr:row>
      <xdr:rowOff>25400</xdr:rowOff>
    </xdr:from>
    <xdr:to>
      <xdr:col>1</xdr:col>
      <xdr:colOff>410002</xdr:colOff>
      <xdr:row>517</xdr:row>
      <xdr:rowOff>603250</xdr:rowOff>
    </xdr:to>
    <xdr:pic>
      <xdr:nvPicPr>
        <xdr:cNvPr id="2074" name="Obraz 2073">
          <a:extLst>
            <a:ext uri="{FF2B5EF4-FFF2-40B4-BE49-F238E27FC236}">
              <a16:creationId xmlns:a16="http://schemas.microsoft.com/office/drawing/2014/main" id="{C132C34F-836F-43B8-8F32-7F7649018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748" y="374053100"/>
          <a:ext cx="10562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308407</xdr:colOff>
      <xdr:row>518</xdr:row>
      <xdr:rowOff>25400</xdr:rowOff>
    </xdr:from>
    <xdr:to>
      <xdr:col>1</xdr:col>
      <xdr:colOff>405968</xdr:colOff>
      <xdr:row>518</xdr:row>
      <xdr:rowOff>603250</xdr:rowOff>
    </xdr:to>
    <xdr:pic>
      <xdr:nvPicPr>
        <xdr:cNvPr id="2078" name="Obraz 2077">
          <a:extLst>
            <a:ext uri="{FF2B5EF4-FFF2-40B4-BE49-F238E27FC236}">
              <a16:creationId xmlns:a16="http://schemas.microsoft.com/office/drawing/2014/main" id="{7837C40F-F2EF-4935-95CD-F5220825F3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782" y="374681750"/>
          <a:ext cx="9756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297504</xdr:colOff>
      <xdr:row>519</xdr:row>
      <xdr:rowOff>25400</xdr:rowOff>
    </xdr:from>
    <xdr:to>
      <xdr:col>1</xdr:col>
      <xdr:colOff>416871</xdr:colOff>
      <xdr:row>519</xdr:row>
      <xdr:rowOff>603250</xdr:rowOff>
    </xdr:to>
    <xdr:pic>
      <xdr:nvPicPr>
        <xdr:cNvPr id="2082" name="Obraz 2081">
          <a:extLst>
            <a:ext uri="{FF2B5EF4-FFF2-40B4-BE49-F238E27FC236}">
              <a16:creationId xmlns:a16="http://schemas.microsoft.com/office/drawing/2014/main" id="{50882F74-4585-4BCF-B08D-330C03CF6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879" y="375310400"/>
          <a:ext cx="11936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297340</xdr:colOff>
      <xdr:row>520</xdr:row>
      <xdr:rowOff>25400</xdr:rowOff>
    </xdr:from>
    <xdr:to>
      <xdr:col>1</xdr:col>
      <xdr:colOff>417035</xdr:colOff>
      <xdr:row>520</xdr:row>
      <xdr:rowOff>603250</xdr:rowOff>
    </xdr:to>
    <xdr:pic>
      <xdr:nvPicPr>
        <xdr:cNvPr id="2086" name="Obraz 2085">
          <a:extLst>
            <a:ext uri="{FF2B5EF4-FFF2-40B4-BE49-F238E27FC236}">
              <a16:creationId xmlns:a16="http://schemas.microsoft.com/office/drawing/2014/main" id="{C41E2B98-3622-489E-AB47-DEB23C0CB3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715" y="375939050"/>
          <a:ext cx="11969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305680</xdr:colOff>
      <xdr:row>521</xdr:row>
      <xdr:rowOff>25400</xdr:rowOff>
    </xdr:from>
    <xdr:to>
      <xdr:col>1</xdr:col>
      <xdr:colOff>408694</xdr:colOff>
      <xdr:row>521</xdr:row>
      <xdr:rowOff>603250</xdr:rowOff>
    </xdr:to>
    <xdr:pic>
      <xdr:nvPicPr>
        <xdr:cNvPr id="2090" name="Obraz 2089">
          <a:extLst>
            <a:ext uri="{FF2B5EF4-FFF2-40B4-BE49-F238E27FC236}">
              <a16:creationId xmlns:a16="http://schemas.microsoft.com/office/drawing/2014/main" id="{D0EEB106-737F-4EE8-9271-14F3C1662A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055" y="376567700"/>
          <a:ext cx="10301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311268</xdr:colOff>
      <xdr:row>522</xdr:row>
      <xdr:rowOff>25400</xdr:rowOff>
    </xdr:from>
    <xdr:to>
      <xdr:col>1</xdr:col>
      <xdr:colOff>403108</xdr:colOff>
      <xdr:row>522</xdr:row>
      <xdr:rowOff>603250</xdr:rowOff>
    </xdr:to>
    <xdr:pic>
      <xdr:nvPicPr>
        <xdr:cNvPr id="2094" name="Obraz 2093">
          <a:extLst>
            <a:ext uri="{FF2B5EF4-FFF2-40B4-BE49-F238E27FC236}">
              <a16:creationId xmlns:a16="http://schemas.microsoft.com/office/drawing/2014/main" id="{520D0A4E-2EEC-4425-BB03-4ED6BE9021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643" y="377196350"/>
          <a:ext cx="9184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60573</xdr:colOff>
      <xdr:row>523</xdr:row>
      <xdr:rowOff>25400</xdr:rowOff>
    </xdr:from>
    <xdr:to>
      <xdr:col>1</xdr:col>
      <xdr:colOff>653802</xdr:colOff>
      <xdr:row>523</xdr:row>
      <xdr:rowOff>603250</xdr:rowOff>
    </xdr:to>
    <xdr:pic>
      <xdr:nvPicPr>
        <xdr:cNvPr id="2098" name="Obraz 2097">
          <a:extLst>
            <a:ext uri="{FF2B5EF4-FFF2-40B4-BE49-F238E27FC236}">
              <a16:creationId xmlns:a16="http://schemas.microsoft.com/office/drawing/2014/main" id="{E595B3C1-FDF3-4321-8974-71F215FFA7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948" y="377825000"/>
          <a:ext cx="59322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524</xdr:row>
      <xdr:rowOff>96986</xdr:rowOff>
    </xdr:from>
    <xdr:to>
      <xdr:col>1</xdr:col>
      <xdr:colOff>688975</xdr:colOff>
      <xdr:row>524</xdr:row>
      <xdr:rowOff>531659</xdr:rowOff>
    </xdr:to>
    <xdr:pic>
      <xdr:nvPicPr>
        <xdr:cNvPr id="2102" name="Obraz 2101">
          <a:extLst>
            <a:ext uri="{FF2B5EF4-FFF2-40B4-BE49-F238E27FC236}">
              <a16:creationId xmlns:a16="http://schemas.microsoft.com/office/drawing/2014/main" id="{27F32E87-3C42-4D0C-903E-7B9EEA0F5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8525236"/>
          <a:ext cx="663575" cy="43467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525</xdr:row>
      <xdr:rowOff>84187</xdr:rowOff>
    </xdr:from>
    <xdr:to>
      <xdr:col>1</xdr:col>
      <xdr:colOff>688975</xdr:colOff>
      <xdr:row>525</xdr:row>
      <xdr:rowOff>544458</xdr:rowOff>
    </xdr:to>
    <xdr:pic>
      <xdr:nvPicPr>
        <xdr:cNvPr id="2106" name="Obraz 2105">
          <a:extLst>
            <a:ext uri="{FF2B5EF4-FFF2-40B4-BE49-F238E27FC236}">
              <a16:creationId xmlns:a16="http://schemas.microsoft.com/office/drawing/2014/main" id="{BEF5DE36-0624-4ADE-86AA-BFA4FB8D9F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9141087"/>
          <a:ext cx="663575" cy="460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526</xdr:row>
      <xdr:rowOff>208434</xdr:rowOff>
    </xdr:from>
    <xdr:to>
      <xdr:col>1</xdr:col>
      <xdr:colOff>688975</xdr:colOff>
      <xdr:row>526</xdr:row>
      <xdr:rowOff>420240</xdr:rowOff>
    </xdr:to>
    <xdr:pic>
      <xdr:nvPicPr>
        <xdr:cNvPr id="2110" name="Obraz 2109">
          <a:extLst>
            <a:ext uri="{FF2B5EF4-FFF2-40B4-BE49-F238E27FC236}">
              <a16:creationId xmlns:a16="http://schemas.microsoft.com/office/drawing/2014/main" id="{B2B2AACA-7742-48A1-BF75-CE2BB65487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79893984"/>
          <a:ext cx="663575" cy="211806"/>
        </a:xfrm>
        <a:prstGeom prst="rect">
          <a:avLst/>
        </a:prstGeom>
      </xdr:spPr>
    </xdr:pic>
    <xdr:clientData/>
  </xdr:twoCellAnchor>
  <xdr:twoCellAnchor editAs="oneCell">
    <xdr:from>
      <xdr:col>1</xdr:col>
      <xdr:colOff>102514</xdr:colOff>
      <xdr:row>527</xdr:row>
      <xdr:rowOff>25375</xdr:rowOff>
    </xdr:from>
    <xdr:to>
      <xdr:col>1</xdr:col>
      <xdr:colOff>611860</xdr:colOff>
      <xdr:row>527</xdr:row>
      <xdr:rowOff>603225</xdr:rowOff>
    </xdr:to>
    <xdr:pic>
      <xdr:nvPicPr>
        <xdr:cNvPr id="2114" name="Obraz 2113">
          <a:extLst>
            <a:ext uri="{FF2B5EF4-FFF2-40B4-BE49-F238E27FC236}">
              <a16:creationId xmlns:a16="http://schemas.microsoft.com/office/drawing/2014/main" id="{73E0EEB6-6F8D-4794-9659-E6DE9177B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889" y="380339575"/>
          <a:ext cx="50934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528</xdr:row>
      <xdr:rowOff>29592</xdr:rowOff>
    </xdr:from>
    <xdr:to>
      <xdr:col>1</xdr:col>
      <xdr:colOff>688975</xdr:colOff>
      <xdr:row>528</xdr:row>
      <xdr:rowOff>599050</xdr:rowOff>
    </xdr:to>
    <xdr:pic>
      <xdr:nvPicPr>
        <xdr:cNvPr id="2118" name="Obraz 2117">
          <a:extLst>
            <a:ext uri="{FF2B5EF4-FFF2-40B4-BE49-F238E27FC236}">
              <a16:creationId xmlns:a16="http://schemas.microsoft.com/office/drawing/2014/main" id="{DC7A6209-F7CD-4DFC-8480-482B8F4235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0972442"/>
          <a:ext cx="663575" cy="569458"/>
        </a:xfrm>
        <a:prstGeom prst="rect">
          <a:avLst/>
        </a:prstGeom>
      </xdr:spPr>
    </xdr:pic>
    <xdr:clientData/>
  </xdr:twoCellAnchor>
  <xdr:twoCellAnchor editAs="oneCell">
    <xdr:from>
      <xdr:col>1</xdr:col>
      <xdr:colOff>128255</xdr:colOff>
      <xdr:row>529</xdr:row>
      <xdr:rowOff>25400</xdr:rowOff>
    </xdr:from>
    <xdr:to>
      <xdr:col>1</xdr:col>
      <xdr:colOff>586120</xdr:colOff>
      <xdr:row>529</xdr:row>
      <xdr:rowOff>603250</xdr:rowOff>
    </xdr:to>
    <xdr:pic>
      <xdr:nvPicPr>
        <xdr:cNvPr id="2122" name="Obraz 2121">
          <a:extLst>
            <a:ext uri="{FF2B5EF4-FFF2-40B4-BE49-F238E27FC236}">
              <a16:creationId xmlns:a16="http://schemas.microsoft.com/office/drawing/2014/main" id="{1836B7B3-3117-42F3-A017-047F09836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30" y="381596900"/>
          <a:ext cx="45786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93084</xdr:colOff>
      <xdr:row>530</xdr:row>
      <xdr:rowOff>25375</xdr:rowOff>
    </xdr:from>
    <xdr:to>
      <xdr:col>1</xdr:col>
      <xdr:colOff>621291</xdr:colOff>
      <xdr:row>530</xdr:row>
      <xdr:rowOff>603225</xdr:rowOff>
    </xdr:to>
    <xdr:pic>
      <xdr:nvPicPr>
        <xdr:cNvPr id="2126" name="Obraz 2125">
          <a:extLst>
            <a:ext uri="{FF2B5EF4-FFF2-40B4-BE49-F238E27FC236}">
              <a16:creationId xmlns:a16="http://schemas.microsoft.com/office/drawing/2014/main" id="{AA189EC2-2D78-4608-8B65-184C0E39C1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459" y="382225525"/>
          <a:ext cx="52820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78542</xdr:colOff>
      <xdr:row>531</xdr:row>
      <xdr:rowOff>25400</xdr:rowOff>
    </xdr:from>
    <xdr:to>
      <xdr:col>1</xdr:col>
      <xdr:colOff>635832</xdr:colOff>
      <xdr:row>531</xdr:row>
      <xdr:rowOff>603250</xdr:rowOff>
    </xdr:to>
    <xdr:pic>
      <xdr:nvPicPr>
        <xdr:cNvPr id="2130" name="Obraz 2129">
          <a:extLst>
            <a:ext uri="{FF2B5EF4-FFF2-40B4-BE49-F238E27FC236}">
              <a16:creationId xmlns:a16="http://schemas.microsoft.com/office/drawing/2014/main" id="{131B44C5-B264-40E3-B1AF-40233B70E3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917" y="382854200"/>
          <a:ext cx="55729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533</xdr:row>
      <xdr:rowOff>68362</xdr:rowOff>
    </xdr:from>
    <xdr:to>
      <xdr:col>1</xdr:col>
      <xdr:colOff>688975</xdr:colOff>
      <xdr:row>533</xdr:row>
      <xdr:rowOff>560290</xdr:rowOff>
    </xdr:to>
    <xdr:pic>
      <xdr:nvPicPr>
        <xdr:cNvPr id="2134" name="Obraz 2133">
          <a:extLst>
            <a:ext uri="{FF2B5EF4-FFF2-40B4-BE49-F238E27FC236}">
              <a16:creationId xmlns:a16="http://schemas.microsoft.com/office/drawing/2014/main" id="{2EB1CC96-2AC4-42A6-B297-CF30808F1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4154462"/>
          <a:ext cx="663575" cy="4919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534</xdr:row>
      <xdr:rowOff>64567</xdr:rowOff>
    </xdr:from>
    <xdr:to>
      <xdr:col>1</xdr:col>
      <xdr:colOff>688975</xdr:colOff>
      <xdr:row>534</xdr:row>
      <xdr:rowOff>564099</xdr:rowOff>
    </xdr:to>
    <xdr:pic>
      <xdr:nvPicPr>
        <xdr:cNvPr id="2138" name="Obraz 2137">
          <a:extLst>
            <a:ext uri="{FF2B5EF4-FFF2-40B4-BE49-F238E27FC236}">
              <a16:creationId xmlns:a16="http://schemas.microsoft.com/office/drawing/2014/main" id="{D0E44571-39F1-4B39-B258-0674049E98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4779317"/>
          <a:ext cx="663575" cy="49953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535</xdr:row>
      <xdr:rowOff>64567</xdr:rowOff>
    </xdr:from>
    <xdr:to>
      <xdr:col>1</xdr:col>
      <xdr:colOff>688975</xdr:colOff>
      <xdr:row>535</xdr:row>
      <xdr:rowOff>564099</xdr:rowOff>
    </xdr:to>
    <xdr:pic>
      <xdr:nvPicPr>
        <xdr:cNvPr id="2142" name="Obraz 2141">
          <a:extLst>
            <a:ext uri="{FF2B5EF4-FFF2-40B4-BE49-F238E27FC236}">
              <a16:creationId xmlns:a16="http://schemas.microsoft.com/office/drawing/2014/main" id="{4D1C2AF7-EAAC-44B0-B767-1647E1108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5407967"/>
          <a:ext cx="663575" cy="499532"/>
        </a:xfrm>
        <a:prstGeom prst="rect">
          <a:avLst/>
        </a:prstGeom>
      </xdr:spPr>
    </xdr:pic>
    <xdr:clientData/>
  </xdr:twoCellAnchor>
  <xdr:twoCellAnchor editAs="oneCell">
    <xdr:from>
      <xdr:col>1</xdr:col>
      <xdr:colOff>277135</xdr:colOff>
      <xdr:row>536</xdr:row>
      <xdr:rowOff>25400</xdr:rowOff>
    </xdr:from>
    <xdr:to>
      <xdr:col>1</xdr:col>
      <xdr:colOff>437240</xdr:colOff>
      <xdr:row>536</xdr:row>
      <xdr:rowOff>603250</xdr:rowOff>
    </xdr:to>
    <xdr:pic>
      <xdr:nvPicPr>
        <xdr:cNvPr id="2146" name="Obraz 2145">
          <a:extLst>
            <a:ext uri="{FF2B5EF4-FFF2-40B4-BE49-F238E27FC236}">
              <a16:creationId xmlns:a16="http://schemas.microsoft.com/office/drawing/2014/main" id="{98460850-22DB-428C-B010-628D6AF01D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10" y="385997450"/>
          <a:ext cx="1601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537</xdr:row>
      <xdr:rowOff>25400</xdr:rowOff>
    </xdr:from>
    <xdr:to>
      <xdr:col>1</xdr:col>
      <xdr:colOff>644474</xdr:colOff>
      <xdr:row>537</xdr:row>
      <xdr:rowOff>603250</xdr:rowOff>
    </xdr:to>
    <xdr:pic>
      <xdr:nvPicPr>
        <xdr:cNvPr id="2150" name="Obraz 2149">
          <a:extLst>
            <a:ext uri="{FF2B5EF4-FFF2-40B4-BE49-F238E27FC236}">
              <a16:creationId xmlns:a16="http://schemas.microsoft.com/office/drawing/2014/main" id="{293229A3-C53C-4C34-B082-D7707468D9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866261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538</xdr:row>
      <xdr:rowOff>168721</xdr:rowOff>
    </xdr:from>
    <xdr:to>
      <xdr:col>1</xdr:col>
      <xdr:colOff>688975</xdr:colOff>
      <xdr:row>538</xdr:row>
      <xdr:rowOff>459890</xdr:rowOff>
    </xdr:to>
    <xdr:pic>
      <xdr:nvPicPr>
        <xdr:cNvPr id="2154" name="Obraz 2153">
          <a:extLst>
            <a:ext uri="{FF2B5EF4-FFF2-40B4-BE49-F238E27FC236}">
              <a16:creationId xmlns:a16="http://schemas.microsoft.com/office/drawing/2014/main" id="{0BC8C36F-3DCD-4AFA-913E-FADF74E40D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7398071"/>
          <a:ext cx="663575" cy="291169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539</xdr:row>
      <xdr:rowOff>25400</xdr:rowOff>
    </xdr:from>
    <xdr:to>
      <xdr:col>1</xdr:col>
      <xdr:colOff>644474</xdr:colOff>
      <xdr:row>539</xdr:row>
      <xdr:rowOff>603250</xdr:rowOff>
    </xdr:to>
    <xdr:pic>
      <xdr:nvPicPr>
        <xdr:cNvPr id="2158" name="Obraz 2157">
          <a:extLst>
            <a:ext uri="{FF2B5EF4-FFF2-40B4-BE49-F238E27FC236}">
              <a16:creationId xmlns:a16="http://schemas.microsoft.com/office/drawing/2014/main" id="{3B2C3386-AAFA-46E5-8ED8-A1A427B26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878834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540</xdr:row>
      <xdr:rowOff>25425</xdr:rowOff>
    </xdr:from>
    <xdr:to>
      <xdr:col>1</xdr:col>
      <xdr:colOff>644474</xdr:colOff>
      <xdr:row>540</xdr:row>
      <xdr:rowOff>603275</xdr:rowOff>
    </xdr:to>
    <xdr:pic>
      <xdr:nvPicPr>
        <xdr:cNvPr id="2162" name="Obraz 2161">
          <a:extLst>
            <a:ext uri="{FF2B5EF4-FFF2-40B4-BE49-F238E27FC236}">
              <a16:creationId xmlns:a16="http://schemas.microsoft.com/office/drawing/2014/main" id="{C9BBF8FB-F574-4A15-A746-986D27C63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88512075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541</xdr:row>
      <xdr:rowOff>25400</xdr:rowOff>
    </xdr:from>
    <xdr:to>
      <xdr:col>1</xdr:col>
      <xdr:colOff>643927</xdr:colOff>
      <xdr:row>541</xdr:row>
      <xdr:rowOff>603250</xdr:rowOff>
    </xdr:to>
    <xdr:pic>
      <xdr:nvPicPr>
        <xdr:cNvPr id="2166" name="Obraz 2165">
          <a:extLst>
            <a:ext uri="{FF2B5EF4-FFF2-40B4-BE49-F238E27FC236}">
              <a16:creationId xmlns:a16="http://schemas.microsoft.com/office/drawing/2014/main" id="{0E9FBC50-B251-4ECF-B66F-BF06732190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3891407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542</xdr:row>
      <xdr:rowOff>25400</xdr:rowOff>
    </xdr:from>
    <xdr:to>
      <xdr:col>1</xdr:col>
      <xdr:colOff>644474</xdr:colOff>
      <xdr:row>542</xdr:row>
      <xdr:rowOff>603250</xdr:rowOff>
    </xdr:to>
    <xdr:pic>
      <xdr:nvPicPr>
        <xdr:cNvPr id="2170" name="Obraz 2169">
          <a:extLst>
            <a:ext uri="{FF2B5EF4-FFF2-40B4-BE49-F238E27FC236}">
              <a16:creationId xmlns:a16="http://schemas.microsoft.com/office/drawing/2014/main" id="{68A3945B-6BC4-4ABA-9DD1-E60324457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897693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543</xdr:row>
      <xdr:rowOff>25425</xdr:rowOff>
    </xdr:from>
    <xdr:to>
      <xdr:col>1</xdr:col>
      <xdr:colOff>643927</xdr:colOff>
      <xdr:row>543</xdr:row>
      <xdr:rowOff>603275</xdr:rowOff>
    </xdr:to>
    <xdr:pic>
      <xdr:nvPicPr>
        <xdr:cNvPr id="2174" name="Obraz 2173">
          <a:extLst>
            <a:ext uri="{FF2B5EF4-FFF2-40B4-BE49-F238E27FC236}">
              <a16:creationId xmlns:a16="http://schemas.microsoft.com/office/drawing/2014/main" id="{B8B0BFCF-3C3B-4282-845B-39FF86776F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390398025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43635</xdr:colOff>
      <xdr:row>544</xdr:row>
      <xdr:rowOff>25400</xdr:rowOff>
    </xdr:from>
    <xdr:to>
      <xdr:col>1</xdr:col>
      <xdr:colOff>670740</xdr:colOff>
      <xdr:row>544</xdr:row>
      <xdr:rowOff>603250</xdr:rowOff>
    </xdr:to>
    <xdr:pic>
      <xdr:nvPicPr>
        <xdr:cNvPr id="2178" name="Obraz 2177">
          <a:extLst>
            <a:ext uri="{FF2B5EF4-FFF2-40B4-BE49-F238E27FC236}">
              <a16:creationId xmlns:a16="http://schemas.microsoft.com/office/drawing/2014/main" id="{3BEA42E1-CD0E-48E3-97AF-E4D3615AB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010" y="391026650"/>
          <a:ext cx="6271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545</xdr:row>
      <xdr:rowOff>25400</xdr:rowOff>
    </xdr:from>
    <xdr:to>
      <xdr:col>1</xdr:col>
      <xdr:colOff>644474</xdr:colOff>
      <xdr:row>545</xdr:row>
      <xdr:rowOff>603250</xdr:rowOff>
    </xdr:to>
    <xdr:pic>
      <xdr:nvPicPr>
        <xdr:cNvPr id="2182" name="Obraz 2181">
          <a:extLst>
            <a:ext uri="{FF2B5EF4-FFF2-40B4-BE49-F238E27FC236}">
              <a16:creationId xmlns:a16="http://schemas.microsoft.com/office/drawing/2014/main" id="{534C6717-605F-4E00-808D-2924204AA0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916553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546</xdr:row>
      <xdr:rowOff>25375</xdr:rowOff>
    </xdr:from>
    <xdr:to>
      <xdr:col>1</xdr:col>
      <xdr:colOff>644474</xdr:colOff>
      <xdr:row>546</xdr:row>
      <xdr:rowOff>603225</xdr:rowOff>
    </xdr:to>
    <xdr:pic>
      <xdr:nvPicPr>
        <xdr:cNvPr id="2186" name="Obraz 2185">
          <a:extLst>
            <a:ext uri="{FF2B5EF4-FFF2-40B4-BE49-F238E27FC236}">
              <a16:creationId xmlns:a16="http://schemas.microsoft.com/office/drawing/2014/main" id="{5635ED85-CF1D-4639-B1B6-DF6D330492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392283925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547</xdr:row>
      <xdr:rowOff>129654</xdr:rowOff>
    </xdr:from>
    <xdr:to>
      <xdr:col>1</xdr:col>
      <xdr:colOff>688975</xdr:colOff>
      <xdr:row>547</xdr:row>
      <xdr:rowOff>498998</xdr:rowOff>
    </xdr:to>
    <xdr:pic>
      <xdr:nvPicPr>
        <xdr:cNvPr id="2190" name="Obraz 2189">
          <a:extLst>
            <a:ext uri="{FF2B5EF4-FFF2-40B4-BE49-F238E27FC236}">
              <a16:creationId xmlns:a16="http://schemas.microsoft.com/office/drawing/2014/main" id="{89E8F456-F001-49B7-8FC4-00047A7D81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3016854"/>
          <a:ext cx="663575" cy="36934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548</xdr:row>
      <xdr:rowOff>94283</xdr:rowOff>
    </xdr:from>
    <xdr:to>
      <xdr:col>1</xdr:col>
      <xdr:colOff>688975</xdr:colOff>
      <xdr:row>548</xdr:row>
      <xdr:rowOff>534338</xdr:rowOff>
    </xdr:to>
    <xdr:pic>
      <xdr:nvPicPr>
        <xdr:cNvPr id="2194" name="Obraz 2193">
          <a:extLst>
            <a:ext uri="{FF2B5EF4-FFF2-40B4-BE49-F238E27FC236}">
              <a16:creationId xmlns:a16="http://schemas.microsoft.com/office/drawing/2014/main" id="{A6A179EB-87F0-4017-9233-3E27804766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3610133"/>
          <a:ext cx="663575" cy="4400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550</xdr:row>
      <xdr:rowOff>170507</xdr:rowOff>
    </xdr:from>
    <xdr:to>
      <xdr:col>1</xdr:col>
      <xdr:colOff>688975</xdr:colOff>
      <xdr:row>550</xdr:row>
      <xdr:rowOff>458182</xdr:rowOff>
    </xdr:to>
    <xdr:pic>
      <xdr:nvPicPr>
        <xdr:cNvPr id="2198" name="Obraz 2197">
          <a:extLst>
            <a:ext uri="{FF2B5EF4-FFF2-40B4-BE49-F238E27FC236}">
              <a16:creationId xmlns:a16="http://schemas.microsoft.com/office/drawing/2014/main" id="{5AFA17E3-6FCA-4AF7-815E-70265D663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4943657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551</xdr:row>
      <xdr:rowOff>170483</xdr:rowOff>
    </xdr:from>
    <xdr:to>
      <xdr:col>1</xdr:col>
      <xdr:colOff>688975</xdr:colOff>
      <xdr:row>551</xdr:row>
      <xdr:rowOff>458158</xdr:rowOff>
    </xdr:to>
    <xdr:pic>
      <xdr:nvPicPr>
        <xdr:cNvPr id="2202" name="Obraz 2201">
          <a:extLst>
            <a:ext uri="{FF2B5EF4-FFF2-40B4-BE49-F238E27FC236}">
              <a16:creationId xmlns:a16="http://schemas.microsoft.com/office/drawing/2014/main" id="{4929EF1A-4FCA-45D7-AA1C-BF704ADA91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5572283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553</xdr:row>
      <xdr:rowOff>170458</xdr:rowOff>
    </xdr:from>
    <xdr:to>
      <xdr:col>1</xdr:col>
      <xdr:colOff>688975</xdr:colOff>
      <xdr:row>553</xdr:row>
      <xdr:rowOff>458133</xdr:rowOff>
    </xdr:to>
    <xdr:pic>
      <xdr:nvPicPr>
        <xdr:cNvPr id="2206" name="Obraz 2205">
          <a:extLst>
            <a:ext uri="{FF2B5EF4-FFF2-40B4-BE49-F238E27FC236}">
              <a16:creationId xmlns:a16="http://schemas.microsoft.com/office/drawing/2014/main" id="{0E57C5A1-4832-43E6-910E-CB1EA9A11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6829558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554</xdr:row>
      <xdr:rowOff>170483</xdr:rowOff>
    </xdr:from>
    <xdr:to>
      <xdr:col>1</xdr:col>
      <xdr:colOff>688975</xdr:colOff>
      <xdr:row>554</xdr:row>
      <xdr:rowOff>458158</xdr:rowOff>
    </xdr:to>
    <xdr:pic>
      <xdr:nvPicPr>
        <xdr:cNvPr id="2210" name="Obraz 2209">
          <a:extLst>
            <a:ext uri="{FF2B5EF4-FFF2-40B4-BE49-F238E27FC236}">
              <a16:creationId xmlns:a16="http://schemas.microsoft.com/office/drawing/2014/main" id="{DDEDE793-DC02-4F2B-A0FB-F2E0C3FC1E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7458233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555</xdr:row>
      <xdr:rowOff>147786</xdr:rowOff>
    </xdr:from>
    <xdr:to>
      <xdr:col>1</xdr:col>
      <xdr:colOff>688975</xdr:colOff>
      <xdr:row>555</xdr:row>
      <xdr:rowOff>480884</xdr:rowOff>
    </xdr:to>
    <xdr:pic>
      <xdr:nvPicPr>
        <xdr:cNvPr id="2214" name="Obraz 2213">
          <a:extLst>
            <a:ext uri="{FF2B5EF4-FFF2-40B4-BE49-F238E27FC236}">
              <a16:creationId xmlns:a16="http://schemas.microsoft.com/office/drawing/2014/main" id="{B6B85D94-125E-4538-BCCC-9B638B4FB5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8064186"/>
          <a:ext cx="663575" cy="3330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556</xdr:row>
      <xdr:rowOff>147786</xdr:rowOff>
    </xdr:from>
    <xdr:to>
      <xdr:col>1</xdr:col>
      <xdr:colOff>688975</xdr:colOff>
      <xdr:row>556</xdr:row>
      <xdr:rowOff>480884</xdr:rowOff>
    </xdr:to>
    <xdr:pic>
      <xdr:nvPicPr>
        <xdr:cNvPr id="2218" name="Obraz 2217">
          <a:extLst>
            <a:ext uri="{FF2B5EF4-FFF2-40B4-BE49-F238E27FC236}">
              <a16:creationId xmlns:a16="http://schemas.microsoft.com/office/drawing/2014/main" id="{709951D4-2B76-4CCD-B3D1-E6CE451FE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8692836"/>
          <a:ext cx="663575" cy="3330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557</xdr:row>
      <xdr:rowOff>33040</xdr:rowOff>
    </xdr:from>
    <xdr:to>
      <xdr:col>1</xdr:col>
      <xdr:colOff>688975</xdr:colOff>
      <xdr:row>557</xdr:row>
      <xdr:rowOff>595579</xdr:rowOff>
    </xdr:to>
    <xdr:pic>
      <xdr:nvPicPr>
        <xdr:cNvPr id="2222" name="Obraz 2221">
          <a:extLst>
            <a:ext uri="{FF2B5EF4-FFF2-40B4-BE49-F238E27FC236}">
              <a16:creationId xmlns:a16="http://schemas.microsoft.com/office/drawing/2014/main" id="{19D4117F-BE7A-4D73-BAA4-01EC983DD1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9206740"/>
          <a:ext cx="663575" cy="56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558</xdr:row>
      <xdr:rowOff>226392</xdr:rowOff>
    </xdr:from>
    <xdr:to>
      <xdr:col>1</xdr:col>
      <xdr:colOff>688975</xdr:colOff>
      <xdr:row>558</xdr:row>
      <xdr:rowOff>402258</xdr:rowOff>
    </xdr:to>
    <xdr:pic>
      <xdr:nvPicPr>
        <xdr:cNvPr id="2226" name="Obraz 2225">
          <a:extLst>
            <a:ext uri="{FF2B5EF4-FFF2-40B4-BE49-F238E27FC236}">
              <a16:creationId xmlns:a16="http://schemas.microsoft.com/office/drawing/2014/main" id="{193DE86A-EE28-409D-9750-64D2C181C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0028742"/>
          <a:ext cx="663575" cy="1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559</xdr:row>
      <xdr:rowOff>138460</xdr:rowOff>
    </xdr:from>
    <xdr:to>
      <xdr:col>1</xdr:col>
      <xdr:colOff>688975</xdr:colOff>
      <xdr:row>559</xdr:row>
      <xdr:rowOff>490192</xdr:rowOff>
    </xdr:to>
    <xdr:pic>
      <xdr:nvPicPr>
        <xdr:cNvPr id="2230" name="Obraz 2229">
          <a:extLst>
            <a:ext uri="{FF2B5EF4-FFF2-40B4-BE49-F238E27FC236}">
              <a16:creationId xmlns:a16="http://schemas.microsoft.com/office/drawing/2014/main" id="{24462347-ED65-4654-B997-0DEED610C1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0569460"/>
          <a:ext cx="663575" cy="35173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560</xdr:row>
      <xdr:rowOff>214164</xdr:rowOff>
    </xdr:from>
    <xdr:to>
      <xdr:col>1</xdr:col>
      <xdr:colOff>688975</xdr:colOff>
      <xdr:row>560</xdr:row>
      <xdr:rowOff>414488</xdr:rowOff>
    </xdr:to>
    <xdr:pic>
      <xdr:nvPicPr>
        <xdr:cNvPr id="2234" name="Obraz 2233">
          <a:extLst>
            <a:ext uri="{FF2B5EF4-FFF2-40B4-BE49-F238E27FC236}">
              <a16:creationId xmlns:a16="http://schemas.microsoft.com/office/drawing/2014/main" id="{CEAB9EA0-6DE6-43CB-8FBF-9DB1CFC8AD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1273814"/>
          <a:ext cx="663575" cy="20032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561</xdr:row>
      <xdr:rowOff>214164</xdr:rowOff>
    </xdr:from>
    <xdr:to>
      <xdr:col>1</xdr:col>
      <xdr:colOff>688975</xdr:colOff>
      <xdr:row>561</xdr:row>
      <xdr:rowOff>414489</xdr:rowOff>
    </xdr:to>
    <xdr:pic>
      <xdr:nvPicPr>
        <xdr:cNvPr id="2238" name="Obraz 2237">
          <a:extLst>
            <a:ext uri="{FF2B5EF4-FFF2-40B4-BE49-F238E27FC236}">
              <a16:creationId xmlns:a16="http://schemas.microsoft.com/office/drawing/2014/main" id="{EDF25CA9-D56A-45AC-87D7-750989BCB7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1902464"/>
          <a:ext cx="663575" cy="20032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562</xdr:row>
      <xdr:rowOff>215925</xdr:rowOff>
    </xdr:from>
    <xdr:to>
      <xdr:col>1</xdr:col>
      <xdr:colOff>688975</xdr:colOff>
      <xdr:row>562</xdr:row>
      <xdr:rowOff>412755</xdr:rowOff>
    </xdr:to>
    <xdr:pic>
      <xdr:nvPicPr>
        <xdr:cNvPr id="2242" name="Obraz 2241">
          <a:extLst>
            <a:ext uri="{FF2B5EF4-FFF2-40B4-BE49-F238E27FC236}">
              <a16:creationId xmlns:a16="http://schemas.microsoft.com/office/drawing/2014/main" id="{FAB197EC-CCAB-4E5C-BF00-9C548EE6F3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2532875"/>
          <a:ext cx="663575" cy="1968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563</xdr:row>
      <xdr:rowOff>215900</xdr:rowOff>
    </xdr:from>
    <xdr:to>
      <xdr:col>1</xdr:col>
      <xdr:colOff>688975</xdr:colOff>
      <xdr:row>563</xdr:row>
      <xdr:rowOff>412730</xdr:rowOff>
    </xdr:to>
    <xdr:pic>
      <xdr:nvPicPr>
        <xdr:cNvPr id="2246" name="Obraz 2245">
          <a:extLst>
            <a:ext uri="{FF2B5EF4-FFF2-40B4-BE49-F238E27FC236}">
              <a16:creationId xmlns:a16="http://schemas.microsoft.com/office/drawing/2014/main" id="{AECAD36B-A0A7-4250-8639-84A0858F53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3161500"/>
          <a:ext cx="663575" cy="1968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564</xdr:row>
      <xdr:rowOff>115739</xdr:rowOff>
    </xdr:from>
    <xdr:to>
      <xdr:col>1</xdr:col>
      <xdr:colOff>688975</xdr:colOff>
      <xdr:row>564</xdr:row>
      <xdr:rowOff>512894</xdr:rowOff>
    </xdr:to>
    <xdr:pic>
      <xdr:nvPicPr>
        <xdr:cNvPr id="2250" name="Obraz 2249">
          <a:extLst>
            <a:ext uri="{FF2B5EF4-FFF2-40B4-BE49-F238E27FC236}">
              <a16:creationId xmlns:a16="http://schemas.microsoft.com/office/drawing/2014/main" id="{8188DE94-8AFD-4380-A55A-274B2D5A0D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3689989"/>
          <a:ext cx="663575" cy="3971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565</xdr:row>
      <xdr:rowOff>161751</xdr:rowOff>
    </xdr:from>
    <xdr:to>
      <xdr:col>1</xdr:col>
      <xdr:colOff>688975</xdr:colOff>
      <xdr:row>565</xdr:row>
      <xdr:rowOff>466896</xdr:rowOff>
    </xdr:to>
    <xdr:pic>
      <xdr:nvPicPr>
        <xdr:cNvPr id="2254" name="Obraz 2253">
          <a:extLst>
            <a:ext uri="{FF2B5EF4-FFF2-40B4-BE49-F238E27FC236}">
              <a16:creationId xmlns:a16="http://schemas.microsoft.com/office/drawing/2014/main" id="{C3F02214-1710-4253-A4E7-69A540BE8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4364651"/>
          <a:ext cx="663575" cy="3051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566</xdr:row>
      <xdr:rowOff>222870</xdr:rowOff>
    </xdr:from>
    <xdr:to>
      <xdr:col>1</xdr:col>
      <xdr:colOff>688975</xdr:colOff>
      <xdr:row>566</xdr:row>
      <xdr:rowOff>405724</xdr:rowOff>
    </xdr:to>
    <xdr:pic>
      <xdr:nvPicPr>
        <xdr:cNvPr id="2258" name="Obraz 2257">
          <a:extLst>
            <a:ext uri="{FF2B5EF4-FFF2-40B4-BE49-F238E27FC236}">
              <a16:creationId xmlns:a16="http://schemas.microsoft.com/office/drawing/2014/main" id="{3878FA4D-28DA-4250-80F2-C7AA5EE000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5054420"/>
          <a:ext cx="663575" cy="1828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567</xdr:row>
      <xdr:rowOff>22572</xdr:rowOff>
    </xdr:from>
    <xdr:to>
      <xdr:col>1</xdr:col>
      <xdr:colOff>688975</xdr:colOff>
      <xdr:row>567</xdr:row>
      <xdr:rowOff>606075</xdr:rowOff>
    </xdr:to>
    <xdr:pic>
      <xdr:nvPicPr>
        <xdr:cNvPr id="2262" name="Obraz 2261">
          <a:extLst>
            <a:ext uri="{FF2B5EF4-FFF2-40B4-BE49-F238E27FC236}">
              <a16:creationId xmlns:a16="http://schemas.microsoft.com/office/drawing/2014/main" id="{C6AC1C4A-1B50-4FA8-9D74-50AB741F53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5482772"/>
          <a:ext cx="663575" cy="583503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568</xdr:row>
      <xdr:rowOff>25400</xdr:rowOff>
    </xdr:from>
    <xdr:to>
      <xdr:col>1</xdr:col>
      <xdr:colOff>644474</xdr:colOff>
      <xdr:row>568</xdr:row>
      <xdr:rowOff>603250</xdr:rowOff>
    </xdr:to>
    <xdr:pic>
      <xdr:nvPicPr>
        <xdr:cNvPr id="2266" name="Obraz 2265">
          <a:extLst>
            <a:ext uri="{FF2B5EF4-FFF2-40B4-BE49-F238E27FC236}">
              <a16:creationId xmlns:a16="http://schemas.microsoft.com/office/drawing/2014/main" id="{330AA521-8B58-4782-B259-7D1AAB46C5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061142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569</xdr:row>
      <xdr:rowOff>25400</xdr:rowOff>
    </xdr:from>
    <xdr:to>
      <xdr:col>1</xdr:col>
      <xdr:colOff>644268</xdr:colOff>
      <xdr:row>569</xdr:row>
      <xdr:rowOff>603250</xdr:rowOff>
    </xdr:to>
    <xdr:pic>
      <xdr:nvPicPr>
        <xdr:cNvPr id="2270" name="Obraz 2269">
          <a:extLst>
            <a:ext uri="{FF2B5EF4-FFF2-40B4-BE49-F238E27FC236}">
              <a16:creationId xmlns:a16="http://schemas.microsoft.com/office/drawing/2014/main" id="{8DB2F351-8E77-4901-81E3-E03A16695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40674290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574</xdr:row>
      <xdr:rowOff>64567</xdr:rowOff>
    </xdr:from>
    <xdr:to>
      <xdr:col>1</xdr:col>
      <xdr:colOff>688975</xdr:colOff>
      <xdr:row>574</xdr:row>
      <xdr:rowOff>564099</xdr:rowOff>
    </xdr:to>
    <xdr:pic>
      <xdr:nvPicPr>
        <xdr:cNvPr id="2274" name="Obraz 2273">
          <a:extLst>
            <a:ext uri="{FF2B5EF4-FFF2-40B4-BE49-F238E27FC236}">
              <a16:creationId xmlns:a16="http://schemas.microsoft.com/office/drawing/2014/main" id="{6135060A-C8E9-42E3-8355-C953565DB0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9925317"/>
          <a:ext cx="663575" cy="49953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576</xdr:row>
      <xdr:rowOff>166985</xdr:rowOff>
    </xdr:from>
    <xdr:to>
      <xdr:col>1</xdr:col>
      <xdr:colOff>688975</xdr:colOff>
      <xdr:row>576</xdr:row>
      <xdr:rowOff>461649</xdr:rowOff>
    </xdr:to>
    <xdr:pic>
      <xdr:nvPicPr>
        <xdr:cNvPr id="2278" name="Obraz 2277">
          <a:extLst>
            <a:ext uri="{FF2B5EF4-FFF2-40B4-BE49-F238E27FC236}">
              <a16:creationId xmlns:a16="http://schemas.microsoft.com/office/drawing/2014/main" id="{46A24255-77E3-42C2-8F53-E0A073C36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1285035"/>
          <a:ext cx="663575" cy="29466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577</xdr:row>
      <xdr:rowOff>98301</xdr:rowOff>
    </xdr:from>
    <xdr:to>
      <xdr:col>1</xdr:col>
      <xdr:colOff>688975</xdr:colOff>
      <xdr:row>577</xdr:row>
      <xdr:rowOff>530396</xdr:rowOff>
    </xdr:to>
    <xdr:pic>
      <xdr:nvPicPr>
        <xdr:cNvPr id="2282" name="Obraz 2281">
          <a:extLst>
            <a:ext uri="{FF2B5EF4-FFF2-40B4-BE49-F238E27FC236}">
              <a16:creationId xmlns:a16="http://schemas.microsoft.com/office/drawing/2014/main" id="{BB005485-6109-4841-8B0E-6D0945A5C2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1845001"/>
          <a:ext cx="663575" cy="43209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578</xdr:row>
      <xdr:rowOff>165249</xdr:rowOff>
    </xdr:from>
    <xdr:to>
      <xdr:col>1</xdr:col>
      <xdr:colOff>688975</xdr:colOff>
      <xdr:row>578</xdr:row>
      <xdr:rowOff>463406</xdr:rowOff>
    </xdr:to>
    <xdr:pic>
      <xdr:nvPicPr>
        <xdr:cNvPr id="2286" name="Obraz 2285">
          <a:extLst>
            <a:ext uri="{FF2B5EF4-FFF2-40B4-BE49-F238E27FC236}">
              <a16:creationId xmlns:a16="http://schemas.microsoft.com/office/drawing/2014/main" id="{1AF260BC-7126-4B33-B287-B6F1439DF8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2540599"/>
          <a:ext cx="663575" cy="298157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579</xdr:row>
      <xdr:rowOff>25400</xdr:rowOff>
    </xdr:from>
    <xdr:to>
      <xdr:col>1</xdr:col>
      <xdr:colOff>644474</xdr:colOff>
      <xdr:row>579</xdr:row>
      <xdr:rowOff>603250</xdr:rowOff>
    </xdr:to>
    <xdr:pic>
      <xdr:nvPicPr>
        <xdr:cNvPr id="2290" name="Obraz 2289">
          <a:extLst>
            <a:ext uri="{FF2B5EF4-FFF2-40B4-BE49-F238E27FC236}">
              <a16:creationId xmlns:a16="http://schemas.microsoft.com/office/drawing/2014/main" id="{A09B0FD5-7709-443B-8D74-AA7B2BEB0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130294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580</xdr:row>
      <xdr:rowOff>170483</xdr:rowOff>
    </xdr:from>
    <xdr:to>
      <xdr:col>1</xdr:col>
      <xdr:colOff>688975</xdr:colOff>
      <xdr:row>580</xdr:row>
      <xdr:rowOff>458158</xdr:rowOff>
    </xdr:to>
    <xdr:pic>
      <xdr:nvPicPr>
        <xdr:cNvPr id="2294" name="Obraz 2293">
          <a:extLst>
            <a:ext uri="{FF2B5EF4-FFF2-40B4-BE49-F238E27FC236}">
              <a16:creationId xmlns:a16="http://schemas.microsoft.com/office/drawing/2014/main" id="{B52B79B8-BA9C-4B6C-89BC-CC7B52EBF5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3803133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584</xdr:row>
      <xdr:rowOff>119261</xdr:rowOff>
    </xdr:from>
    <xdr:to>
      <xdr:col>1</xdr:col>
      <xdr:colOff>688975</xdr:colOff>
      <xdr:row>584</xdr:row>
      <xdr:rowOff>509428</xdr:rowOff>
    </xdr:to>
    <xdr:pic>
      <xdr:nvPicPr>
        <xdr:cNvPr id="2298" name="Obraz 2297">
          <a:extLst>
            <a:ext uri="{FF2B5EF4-FFF2-40B4-BE49-F238E27FC236}">
              <a16:creationId xmlns:a16="http://schemas.microsoft.com/office/drawing/2014/main" id="{2EA01791-12AA-4FED-8E20-D88120F1AD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6266511"/>
          <a:ext cx="663575" cy="390167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586</xdr:row>
      <xdr:rowOff>25400</xdr:rowOff>
    </xdr:from>
    <xdr:to>
      <xdr:col>1</xdr:col>
      <xdr:colOff>644474</xdr:colOff>
      <xdr:row>586</xdr:row>
      <xdr:rowOff>603250</xdr:rowOff>
    </xdr:to>
    <xdr:pic>
      <xdr:nvPicPr>
        <xdr:cNvPr id="2302" name="Obraz 2301">
          <a:extLst>
            <a:ext uri="{FF2B5EF4-FFF2-40B4-BE49-F238E27FC236}">
              <a16:creationId xmlns:a16="http://schemas.microsoft.com/office/drawing/2014/main" id="{31E64A39-3703-4808-8FD0-9BB1F9C8CC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174299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587</xdr:row>
      <xdr:rowOff>189706</xdr:rowOff>
    </xdr:from>
    <xdr:to>
      <xdr:col>1</xdr:col>
      <xdr:colOff>688975</xdr:colOff>
      <xdr:row>587</xdr:row>
      <xdr:rowOff>438947</xdr:rowOff>
    </xdr:to>
    <xdr:pic>
      <xdr:nvPicPr>
        <xdr:cNvPr id="2306" name="Obraz 2305">
          <a:extLst>
            <a:ext uri="{FF2B5EF4-FFF2-40B4-BE49-F238E27FC236}">
              <a16:creationId xmlns:a16="http://schemas.microsoft.com/office/drawing/2014/main" id="{F861F700-426B-4666-B0F0-82002D77D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8222906"/>
          <a:ext cx="663575" cy="24924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588</xdr:row>
      <xdr:rowOff>189706</xdr:rowOff>
    </xdr:from>
    <xdr:to>
      <xdr:col>1</xdr:col>
      <xdr:colOff>688975</xdr:colOff>
      <xdr:row>588</xdr:row>
      <xdr:rowOff>438947</xdr:rowOff>
    </xdr:to>
    <xdr:pic>
      <xdr:nvPicPr>
        <xdr:cNvPr id="2310" name="Obraz 2309">
          <a:extLst>
            <a:ext uri="{FF2B5EF4-FFF2-40B4-BE49-F238E27FC236}">
              <a16:creationId xmlns:a16="http://schemas.microsoft.com/office/drawing/2014/main" id="{EEF9D62F-AAAB-45D1-A9CD-194691C412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8851556"/>
          <a:ext cx="663575" cy="24924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589</xdr:row>
      <xdr:rowOff>170507</xdr:rowOff>
    </xdr:from>
    <xdr:to>
      <xdr:col>1</xdr:col>
      <xdr:colOff>688975</xdr:colOff>
      <xdr:row>589</xdr:row>
      <xdr:rowOff>458182</xdr:rowOff>
    </xdr:to>
    <xdr:pic>
      <xdr:nvPicPr>
        <xdr:cNvPr id="2314" name="Obraz 2313">
          <a:extLst>
            <a:ext uri="{FF2B5EF4-FFF2-40B4-BE49-F238E27FC236}">
              <a16:creationId xmlns:a16="http://schemas.microsoft.com/office/drawing/2014/main" id="{9DDFA269-9369-4080-A55D-6B32C26B8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9461007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590</xdr:row>
      <xdr:rowOff>170507</xdr:rowOff>
    </xdr:from>
    <xdr:to>
      <xdr:col>1</xdr:col>
      <xdr:colOff>688975</xdr:colOff>
      <xdr:row>590</xdr:row>
      <xdr:rowOff>458182</xdr:rowOff>
    </xdr:to>
    <xdr:pic>
      <xdr:nvPicPr>
        <xdr:cNvPr id="2318" name="Obraz 2317">
          <a:extLst>
            <a:ext uri="{FF2B5EF4-FFF2-40B4-BE49-F238E27FC236}">
              <a16:creationId xmlns:a16="http://schemas.microsoft.com/office/drawing/2014/main" id="{9D1B1579-32DD-45F0-84F9-4B2C571D69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089657"/>
          <a:ext cx="663575" cy="28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591</xdr:row>
      <xdr:rowOff>207169</xdr:rowOff>
    </xdr:from>
    <xdr:to>
      <xdr:col>1</xdr:col>
      <xdr:colOff>688975</xdr:colOff>
      <xdr:row>591</xdr:row>
      <xdr:rowOff>421470</xdr:rowOff>
    </xdr:to>
    <xdr:pic>
      <xdr:nvPicPr>
        <xdr:cNvPr id="2322" name="Obraz 2321">
          <a:extLst>
            <a:ext uri="{FF2B5EF4-FFF2-40B4-BE49-F238E27FC236}">
              <a16:creationId xmlns:a16="http://schemas.microsoft.com/office/drawing/2014/main" id="{09F26C9A-DC4B-497B-8469-E3EA625D2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0754969"/>
          <a:ext cx="663575" cy="2143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592</xdr:row>
      <xdr:rowOff>184448</xdr:rowOff>
    </xdr:from>
    <xdr:to>
      <xdr:col>1</xdr:col>
      <xdr:colOff>688975</xdr:colOff>
      <xdr:row>592</xdr:row>
      <xdr:rowOff>444171</xdr:rowOff>
    </xdr:to>
    <xdr:pic>
      <xdr:nvPicPr>
        <xdr:cNvPr id="2326" name="Obraz 2325">
          <a:extLst>
            <a:ext uri="{FF2B5EF4-FFF2-40B4-BE49-F238E27FC236}">
              <a16:creationId xmlns:a16="http://schemas.microsoft.com/office/drawing/2014/main" id="{8109BD7C-C879-4CCE-A805-D8521A292B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1360898"/>
          <a:ext cx="663575" cy="2597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593</xdr:row>
      <xdr:rowOff>184448</xdr:rowOff>
    </xdr:from>
    <xdr:to>
      <xdr:col>1</xdr:col>
      <xdr:colOff>688975</xdr:colOff>
      <xdr:row>593</xdr:row>
      <xdr:rowOff>444171</xdr:rowOff>
    </xdr:to>
    <xdr:pic>
      <xdr:nvPicPr>
        <xdr:cNvPr id="2330" name="Obraz 2329">
          <a:extLst>
            <a:ext uri="{FF2B5EF4-FFF2-40B4-BE49-F238E27FC236}">
              <a16:creationId xmlns:a16="http://schemas.microsoft.com/office/drawing/2014/main" id="{41AC83CB-3A8A-4269-B73A-8952C95CF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1989548"/>
          <a:ext cx="663575" cy="2597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594</xdr:row>
      <xdr:rowOff>151259</xdr:rowOff>
    </xdr:from>
    <xdr:to>
      <xdr:col>1</xdr:col>
      <xdr:colOff>688975</xdr:colOff>
      <xdr:row>594</xdr:row>
      <xdr:rowOff>477369</xdr:rowOff>
    </xdr:to>
    <xdr:pic>
      <xdr:nvPicPr>
        <xdr:cNvPr id="2334" name="Obraz 2333">
          <a:extLst>
            <a:ext uri="{FF2B5EF4-FFF2-40B4-BE49-F238E27FC236}">
              <a16:creationId xmlns:a16="http://schemas.microsoft.com/office/drawing/2014/main" id="{90BA5B30-BBCE-4DEF-85F2-2EC8A71CAD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2585009"/>
          <a:ext cx="663575" cy="32611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597</xdr:row>
      <xdr:rowOff>219422</xdr:rowOff>
    </xdr:from>
    <xdr:to>
      <xdr:col>1</xdr:col>
      <xdr:colOff>688975</xdr:colOff>
      <xdr:row>597</xdr:row>
      <xdr:rowOff>409264</xdr:rowOff>
    </xdr:to>
    <xdr:pic>
      <xdr:nvPicPr>
        <xdr:cNvPr id="2342" name="Obraz 2341">
          <a:extLst>
            <a:ext uri="{FF2B5EF4-FFF2-40B4-BE49-F238E27FC236}">
              <a16:creationId xmlns:a16="http://schemas.microsoft.com/office/drawing/2014/main" id="{1D406291-B860-4400-B616-0385FD067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5167772"/>
          <a:ext cx="663575" cy="18984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598</xdr:row>
      <xdr:rowOff>228699</xdr:rowOff>
    </xdr:from>
    <xdr:to>
      <xdr:col>1</xdr:col>
      <xdr:colOff>688975</xdr:colOff>
      <xdr:row>598</xdr:row>
      <xdr:rowOff>399907</xdr:rowOff>
    </xdr:to>
    <xdr:pic>
      <xdr:nvPicPr>
        <xdr:cNvPr id="2346" name="Obraz 2345">
          <a:extLst>
            <a:ext uri="{FF2B5EF4-FFF2-40B4-BE49-F238E27FC236}">
              <a16:creationId xmlns:a16="http://schemas.microsoft.com/office/drawing/2014/main" id="{2C276D28-3CC4-413F-8273-8915995E92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5805699"/>
          <a:ext cx="663575" cy="17120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599</xdr:row>
      <xdr:rowOff>31304</xdr:rowOff>
    </xdr:from>
    <xdr:to>
      <xdr:col>1</xdr:col>
      <xdr:colOff>688975</xdr:colOff>
      <xdr:row>599</xdr:row>
      <xdr:rowOff>597337</xdr:rowOff>
    </xdr:to>
    <xdr:pic>
      <xdr:nvPicPr>
        <xdr:cNvPr id="2350" name="Obraz 2349">
          <a:extLst>
            <a:ext uri="{FF2B5EF4-FFF2-40B4-BE49-F238E27FC236}">
              <a16:creationId xmlns:a16="http://schemas.microsoft.com/office/drawing/2014/main" id="{F5BB1E94-5D0A-4930-B902-D55B981F1E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6236954"/>
          <a:ext cx="663575" cy="56603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600</xdr:row>
      <xdr:rowOff>172244</xdr:rowOff>
    </xdr:from>
    <xdr:to>
      <xdr:col>1</xdr:col>
      <xdr:colOff>688975</xdr:colOff>
      <xdr:row>600</xdr:row>
      <xdr:rowOff>456425</xdr:rowOff>
    </xdr:to>
    <xdr:pic>
      <xdr:nvPicPr>
        <xdr:cNvPr id="2354" name="Obraz 2353">
          <a:extLst>
            <a:ext uri="{FF2B5EF4-FFF2-40B4-BE49-F238E27FC236}">
              <a16:creationId xmlns:a16="http://schemas.microsoft.com/office/drawing/2014/main" id="{FF1DF633-E58D-45CE-BDDB-A0C2E16B1B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7006544"/>
          <a:ext cx="663575" cy="2841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602</xdr:row>
      <xdr:rowOff>131465</xdr:rowOff>
    </xdr:from>
    <xdr:to>
      <xdr:col>1</xdr:col>
      <xdr:colOff>688975</xdr:colOff>
      <xdr:row>602</xdr:row>
      <xdr:rowOff>497174</xdr:rowOff>
    </xdr:to>
    <xdr:pic>
      <xdr:nvPicPr>
        <xdr:cNvPr id="2358" name="Obraz 2357">
          <a:extLst>
            <a:ext uri="{FF2B5EF4-FFF2-40B4-BE49-F238E27FC236}">
              <a16:creationId xmlns:a16="http://schemas.microsoft.com/office/drawing/2014/main" id="{B30BFBCF-C617-4AA8-950E-3183938FB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8223065"/>
          <a:ext cx="663575" cy="36570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603</xdr:row>
      <xdr:rowOff>147786</xdr:rowOff>
    </xdr:from>
    <xdr:to>
      <xdr:col>1</xdr:col>
      <xdr:colOff>688975</xdr:colOff>
      <xdr:row>603</xdr:row>
      <xdr:rowOff>480884</xdr:rowOff>
    </xdr:to>
    <xdr:pic>
      <xdr:nvPicPr>
        <xdr:cNvPr id="2362" name="Obraz 2361">
          <a:extLst>
            <a:ext uri="{FF2B5EF4-FFF2-40B4-BE49-F238E27FC236}">
              <a16:creationId xmlns:a16="http://schemas.microsoft.com/office/drawing/2014/main" id="{827A3FEC-448B-47A6-A935-8C2ACD9F3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8868036"/>
          <a:ext cx="663575" cy="3330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604</xdr:row>
      <xdr:rowOff>203696</xdr:rowOff>
    </xdr:from>
    <xdr:to>
      <xdr:col>1</xdr:col>
      <xdr:colOff>688975</xdr:colOff>
      <xdr:row>604</xdr:row>
      <xdr:rowOff>424985</xdr:rowOff>
    </xdr:to>
    <xdr:pic>
      <xdr:nvPicPr>
        <xdr:cNvPr id="2366" name="Obraz 2365">
          <a:extLst>
            <a:ext uri="{FF2B5EF4-FFF2-40B4-BE49-F238E27FC236}">
              <a16:creationId xmlns:a16="http://schemas.microsoft.com/office/drawing/2014/main" id="{AB27CE69-AB0F-49E4-B0A6-CC5DE93CAC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9552596"/>
          <a:ext cx="663575" cy="22128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605</xdr:row>
      <xdr:rowOff>228699</xdr:rowOff>
    </xdr:from>
    <xdr:to>
      <xdr:col>1</xdr:col>
      <xdr:colOff>688975</xdr:colOff>
      <xdr:row>605</xdr:row>
      <xdr:rowOff>399907</xdr:rowOff>
    </xdr:to>
    <xdr:pic>
      <xdr:nvPicPr>
        <xdr:cNvPr id="2370" name="Obraz 2369">
          <a:extLst>
            <a:ext uri="{FF2B5EF4-FFF2-40B4-BE49-F238E27FC236}">
              <a16:creationId xmlns:a16="http://schemas.microsoft.com/office/drawing/2014/main" id="{629FD9DD-8715-4E97-A54E-936DF741BC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0206249"/>
          <a:ext cx="663575" cy="17120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606</xdr:row>
      <xdr:rowOff>147786</xdr:rowOff>
    </xdr:from>
    <xdr:to>
      <xdr:col>1</xdr:col>
      <xdr:colOff>688975</xdr:colOff>
      <xdr:row>606</xdr:row>
      <xdr:rowOff>480884</xdr:rowOff>
    </xdr:to>
    <xdr:pic>
      <xdr:nvPicPr>
        <xdr:cNvPr id="2374" name="Obraz 2373">
          <a:extLst>
            <a:ext uri="{FF2B5EF4-FFF2-40B4-BE49-F238E27FC236}">
              <a16:creationId xmlns:a16="http://schemas.microsoft.com/office/drawing/2014/main" id="{CF26E235-12B7-472F-B472-31E4887A9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0753986"/>
          <a:ext cx="663575" cy="3330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607</xdr:row>
      <xdr:rowOff>59829</xdr:rowOff>
    </xdr:from>
    <xdr:to>
      <xdr:col>1</xdr:col>
      <xdr:colOff>688975</xdr:colOff>
      <xdr:row>607</xdr:row>
      <xdr:rowOff>568793</xdr:rowOff>
    </xdr:to>
    <xdr:pic>
      <xdr:nvPicPr>
        <xdr:cNvPr id="2378" name="Obraz 2377">
          <a:extLst>
            <a:ext uri="{FF2B5EF4-FFF2-40B4-BE49-F238E27FC236}">
              <a16:creationId xmlns:a16="http://schemas.microsoft.com/office/drawing/2014/main" id="{60310ACB-0CC1-42A1-80E1-293E7B12B2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1294679"/>
          <a:ext cx="663575" cy="508964"/>
        </a:xfrm>
        <a:prstGeom prst="rect">
          <a:avLst/>
        </a:prstGeom>
      </xdr:spPr>
    </xdr:pic>
    <xdr:clientData/>
  </xdr:twoCellAnchor>
  <xdr:twoCellAnchor editAs="oneCell">
    <xdr:from>
      <xdr:col>1</xdr:col>
      <xdr:colOff>43635</xdr:colOff>
      <xdr:row>608</xdr:row>
      <xdr:rowOff>25400</xdr:rowOff>
    </xdr:from>
    <xdr:to>
      <xdr:col>1</xdr:col>
      <xdr:colOff>670740</xdr:colOff>
      <xdr:row>608</xdr:row>
      <xdr:rowOff>603250</xdr:rowOff>
    </xdr:to>
    <xdr:pic>
      <xdr:nvPicPr>
        <xdr:cNvPr id="2382" name="Obraz 2381">
          <a:extLst>
            <a:ext uri="{FF2B5EF4-FFF2-40B4-BE49-F238E27FC236}">
              <a16:creationId xmlns:a16="http://schemas.microsoft.com/office/drawing/2014/main" id="{6485521F-C440-4DB0-8230-CFE1417C1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010" y="431888900"/>
          <a:ext cx="6271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609</xdr:row>
      <xdr:rowOff>230485</xdr:rowOff>
    </xdr:from>
    <xdr:to>
      <xdr:col>1</xdr:col>
      <xdr:colOff>688975</xdr:colOff>
      <xdr:row>609</xdr:row>
      <xdr:rowOff>398199</xdr:rowOff>
    </xdr:to>
    <xdr:pic>
      <xdr:nvPicPr>
        <xdr:cNvPr id="2386" name="Obraz 2385">
          <a:extLst>
            <a:ext uri="{FF2B5EF4-FFF2-40B4-BE49-F238E27FC236}">
              <a16:creationId xmlns:a16="http://schemas.microsoft.com/office/drawing/2014/main" id="{B934594E-D6F4-40D0-AB32-1D5953C2EF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2722635"/>
          <a:ext cx="663575" cy="1677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610</xdr:row>
      <xdr:rowOff>117475</xdr:rowOff>
    </xdr:from>
    <xdr:to>
      <xdr:col>1</xdr:col>
      <xdr:colOff>688975</xdr:colOff>
      <xdr:row>610</xdr:row>
      <xdr:rowOff>511136</xdr:rowOff>
    </xdr:to>
    <xdr:pic>
      <xdr:nvPicPr>
        <xdr:cNvPr id="2390" name="Obraz 2389">
          <a:extLst>
            <a:ext uri="{FF2B5EF4-FFF2-40B4-BE49-F238E27FC236}">
              <a16:creationId xmlns:a16="http://schemas.microsoft.com/office/drawing/2014/main" id="{B3BBD88D-917A-4FC6-B8E1-30B1336134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3238275"/>
          <a:ext cx="663575" cy="3936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611</xdr:row>
      <xdr:rowOff>177453</xdr:rowOff>
    </xdr:from>
    <xdr:to>
      <xdr:col>1</xdr:col>
      <xdr:colOff>688975</xdr:colOff>
      <xdr:row>611</xdr:row>
      <xdr:rowOff>451152</xdr:rowOff>
    </xdr:to>
    <xdr:pic>
      <xdr:nvPicPr>
        <xdr:cNvPr id="2394" name="Obraz 2393">
          <a:extLst>
            <a:ext uri="{FF2B5EF4-FFF2-40B4-BE49-F238E27FC236}">
              <a16:creationId xmlns:a16="http://schemas.microsoft.com/office/drawing/2014/main" id="{43B54F8F-2993-4C59-BC38-887C91B47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3926903"/>
          <a:ext cx="663575" cy="2736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612</xdr:row>
      <xdr:rowOff>228699</xdr:rowOff>
    </xdr:from>
    <xdr:to>
      <xdr:col>1</xdr:col>
      <xdr:colOff>688975</xdr:colOff>
      <xdr:row>612</xdr:row>
      <xdr:rowOff>399907</xdr:rowOff>
    </xdr:to>
    <xdr:pic>
      <xdr:nvPicPr>
        <xdr:cNvPr id="2398" name="Obraz 2397">
          <a:extLst>
            <a:ext uri="{FF2B5EF4-FFF2-40B4-BE49-F238E27FC236}">
              <a16:creationId xmlns:a16="http://schemas.microsoft.com/office/drawing/2014/main" id="{E069C1BA-FC9E-4630-88B1-4461E937A5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4606799"/>
          <a:ext cx="663575" cy="171208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613</xdr:row>
      <xdr:rowOff>25400</xdr:rowOff>
    </xdr:from>
    <xdr:to>
      <xdr:col>1</xdr:col>
      <xdr:colOff>644474</xdr:colOff>
      <xdr:row>613</xdr:row>
      <xdr:rowOff>603250</xdr:rowOff>
    </xdr:to>
    <xdr:pic>
      <xdr:nvPicPr>
        <xdr:cNvPr id="2402" name="Obraz 2401">
          <a:extLst>
            <a:ext uri="{FF2B5EF4-FFF2-40B4-BE49-F238E27FC236}">
              <a16:creationId xmlns:a16="http://schemas.microsoft.com/office/drawing/2014/main" id="{8E018B58-B15A-46CF-8D01-DA4EA4AE8F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350321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616</xdr:row>
      <xdr:rowOff>129729</xdr:rowOff>
    </xdr:from>
    <xdr:to>
      <xdr:col>1</xdr:col>
      <xdr:colOff>688975</xdr:colOff>
      <xdr:row>616</xdr:row>
      <xdr:rowOff>498932</xdr:rowOff>
    </xdr:to>
    <xdr:pic>
      <xdr:nvPicPr>
        <xdr:cNvPr id="2406" name="Obraz 2405">
          <a:extLst>
            <a:ext uri="{FF2B5EF4-FFF2-40B4-BE49-F238E27FC236}">
              <a16:creationId xmlns:a16="http://schemas.microsoft.com/office/drawing/2014/main" id="{D3C432C9-FDCD-42F6-8528-9BBEDB306D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7022429"/>
          <a:ext cx="663575" cy="3692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617</xdr:row>
      <xdr:rowOff>129729</xdr:rowOff>
    </xdr:from>
    <xdr:to>
      <xdr:col>1</xdr:col>
      <xdr:colOff>688975</xdr:colOff>
      <xdr:row>617</xdr:row>
      <xdr:rowOff>498932</xdr:rowOff>
    </xdr:to>
    <xdr:pic>
      <xdr:nvPicPr>
        <xdr:cNvPr id="2410" name="Obraz 2409">
          <a:extLst>
            <a:ext uri="{FF2B5EF4-FFF2-40B4-BE49-F238E27FC236}">
              <a16:creationId xmlns:a16="http://schemas.microsoft.com/office/drawing/2014/main" id="{7E68234F-AC41-4734-AB5A-531A545379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7651079"/>
          <a:ext cx="663575" cy="3692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618</xdr:row>
      <xdr:rowOff>129729</xdr:rowOff>
    </xdr:from>
    <xdr:to>
      <xdr:col>1</xdr:col>
      <xdr:colOff>688975</xdr:colOff>
      <xdr:row>618</xdr:row>
      <xdr:rowOff>498932</xdr:rowOff>
    </xdr:to>
    <xdr:pic>
      <xdr:nvPicPr>
        <xdr:cNvPr id="2414" name="Obraz 2413">
          <a:extLst>
            <a:ext uri="{FF2B5EF4-FFF2-40B4-BE49-F238E27FC236}">
              <a16:creationId xmlns:a16="http://schemas.microsoft.com/office/drawing/2014/main" id="{9A01C394-B09B-4813-B006-1D9E908A8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8279729"/>
          <a:ext cx="663575" cy="3692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619</xdr:row>
      <xdr:rowOff>124222</xdr:rowOff>
    </xdr:from>
    <xdr:to>
      <xdr:col>1</xdr:col>
      <xdr:colOff>688975</xdr:colOff>
      <xdr:row>619</xdr:row>
      <xdr:rowOff>504428</xdr:rowOff>
    </xdr:to>
    <xdr:pic>
      <xdr:nvPicPr>
        <xdr:cNvPr id="2418" name="Obraz 2417">
          <a:extLst>
            <a:ext uri="{FF2B5EF4-FFF2-40B4-BE49-F238E27FC236}">
              <a16:creationId xmlns:a16="http://schemas.microsoft.com/office/drawing/2014/main" id="{9BC9FE16-DD5D-467E-84B3-A3C12FBF9B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8902872"/>
          <a:ext cx="663575" cy="38020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624</xdr:row>
      <xdr:rowOff>93563</xdr:rowOff>
    </xdr:from>
    <xdr:to>
      <xdr:col>1</xdr:col>
      <xdr:colOff>688975</xdr:colOff>
      <xdr:row>624</xdr:row>
      <xdr:rowOff>535050</xdr:rowOff>
    </xdr:to>
    <xdr:pic>
      <xdr:nvPicPr>
        <xdr:cNvPr id="2422" name="Obraz 2421">
          <a:extLst>
            <a:ext uri="{FF2B5EF4-FFF2-40B4-BE49-F238E27FC236}">
              <a16:creationId xmlns:a16="http://schemas.microsoft.com/office/drawing/2014/main" id="{C0EE8F3D-FAC1-4C6C-AB49-F4A4CCA2A0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2015463"/>
          <a:ext cx="663575" cy="441487"/>
        </a:xfrm>
        <a:prstGeom prst="rect">
          <a:avLst/>
        </a:prstGeom>
      </xdr:spPr>
    </xdr:pic>
    <xdr:clientData/>
  </xdr:twoCellAnchor>
  <xdr:twoCellAnchor editAs="oneCell">
    <xdr:from>
      <xdr:col>1</xdr:col>
      <xdr:colOff>70973</xdr:colOff>
      <xdr:row>625</xdr:row>
      <xdr:rowOff>25400</xdr:rowOff>
    </xdr:from>
    <xdr:to>
      <xdr:col>1</xdr:col>
      <xdr:colOff>643402</xdr:colOff>
      <xdr:row>625</xdr:row>
      <xdr:rowOff>603250</xdr:rowOff>
    </xdr:to>
    <xdr:pic>
      <xdr:nvPicPr>
        <xdr:cNvPr id="2426" name="Obraz 2425">
          <a:extLst>
            <a:ext uri="{FF2B5EF4-FFF2-40B4-BE49-F238E27FC236}">
              <a16:creationId xmlns:a16="http://schemas.microsoft.com/office/drawing/2014/main" id="{ED5EF124-7A48-44CB-A0E5-DA2408548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48" y="442575950"/>
          <a:ext cx="57242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626</xdr:row>
      <xdr:rowOff>174377</xdr:rowOff>
    </xdr:from>
    <xdr:to>
      <xdr:col>1</xdr:col>
      <xdr:colOff>688975</xdr:colOff>
      <xdr:row>626</xdr:row>
      <xdr:rowOff>454298</xdr:rowOff>
    </xdr:to>
    <xdr:pic>
      <xdr:nvPicPr>
        <xdr:cNvPr id="2430" name="Obraz 2429">
          <a:extLst>
            <a:ext uri="{FF2B5EF4-FFF2-40B4-BE49-F238E27FC236}">
              <a16:creationId xmlns:a16="http://schemas.microsoft.com/office/drawing/2014/main" id="{AEB62B8C-F2C9-48AA-B8BF-3CB32255E2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3353577"/>
          <a:ext cx="663575" cy="27992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627</xdr:row>
      <xdr:rowOff>204490</xdr:rowOff>
    </xdr:from>
    <xdr:to>
      <xdr:col>1</xdr:col>
      <xdr:colOff>688975</xdr:colOff>
      <xdr:row>627</xdr:row>
      <xdr:rowOff>424206</xdr:rowOff>
    </xdr:to>
    <xdr:pic>
      <xdr:nvPicPr>
        <xdr:cNvPr id="2434" name="Obraz 2433">
          <a:extLst>
            <a:ext uri="{FF2B5EF4-FFF2-40B4-BE49-F238E27FC236}">
              <a16:creationId xmlns:a16="http://schemas.microsoft.com/office/drawing/2014/main" id="{D4A862AC-1852-45B9-8C2E-1015FEA05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4012340"/>
          <a:ext cx="663575" cy="219716"/>
        </a:xfrm>
        <a:prstGeom prst="rect">
          <a:avLst/>
        </a:prstGeom>
      </xdr:spPr>
    </xdr:pic>
    <xdr:clientData/>
  </xdr:twoCellAnchor>
  <xdr:twoCellAnchor editAs="oneCell">
    <xdr:from>
      <xdr:col>1</xdr:col>
      <xdr:colOff>71051</xdr:colOff>
      <xdr:row>628</xdr:row>
      <xdr:rowOff>25400</xdr:rowOff>
    </xdr:from>
    <xdr:to>
      <xdr:col>1</xdr:col>
      <xdr:colOff>643325</xdr:colOff>
      <xdr:row>628</xdr:row>
      <xdr:rowOff>603250</xdr:rowOff>
    </xdr:to>
    <xdr:pic>
      <xdr:nvPicPr>
        <xdr:cNvPr id="2438" name="Obraz 2437">
          <a:extLst>
            <a:ext uri="{FF2B5EF4-FFF2-40B4-BE49-F238E27FC236}">
              <a16:creationId xmlns:a16="http://schemas.microsoft.com/office/drawing/2014/main" id="{E4D1F62C-1110-455A-BC0D-9ED49E0AB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26" y="444461900"/>
          <a:ext cx="57227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60182</xdr:colOff>
      <xdr:row>629</xdr:row>
      <xdr:rowOff>25400</xdr:rowOff>
    </xdr:from>
    <xdr:to>
      <xdr:col>1</xdr:col>
      <xdr:colOff>654193</xdr:colOff>
      <xdr:row>629</xdr:row>
      <xdr:rowOff>603250</xdr:rowOff>
    </xdr:to>
    <xdr:pic>
      <xdr:nvPicPr>
        <xdr:cNvPr id="2442" name="Obraz 2441">
          <a:extLst>
            <a:ext uri="{FF2B5EF4-FFF2-40B4-BE49-F238E27FC236}">
              <a16:creationId xmlns:a16="http://schemas.microsoft.com/office/drawing/2014/main" id="{FAB10322-F8E7-45FE-8610-335C89391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557" y="445090550"/>
          <a:ext cx="59401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630</xdr:row>
      <xdr:rowOff>62061</xdr:rowOff>
    </xdr:from>
    <xdr:to>
      <xdr:col>1</xdr:col>
      <xdr:colOff>688975</xdr:colOff>
      <xdr:row>630</xdr:row>
      <xdr:rowOff>566605</xdr:rowOff>
    </xdr:to>
    <xdr:pic>
      <xdr:nvPicPr>
        <xdr:cNvPr id="2446" name="Obraz 2445">
          <a:extLst>
            <a:ext uri="{FF2B5EF4-FFF2-40B4-BE49-F238E27FC236}">
              <a16:creationId xmlns:a16="http://schemas.microsoft.com/office/drawing/2014/main" id="{30845401-11AA-4887-B90F-B1B926EE1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5755861"/>
          <a:ext cx="663575" cy="504544"/>
        </a:xfrm>
        <a:prstGeom prst="rect">
          <a:avLst/>
        </a:prstGeom>
      </xdr:spPr>
    </xdr:pic>
    <xdr:clientData/>
  </xdr:twoCellAnchor>
  <xdr:twoCellAnchor editAs="oneCell">
    <xdr:from>
      <xdr:col>1</xdr:col>
      <xdr:colOff>70217</xdr:colOff>
      <xdr:row>631</xdr:row>
      <xdr:rowOff>25400</xdr:rowOff>
    </xdr:from>
    <xdr:to>
      <xdr:col>1</xdr:col>
      <xdr:colOff>644158</xdr:colOff>
      <xdr:row>631</xdr:row>
      <xdr:rowOff>603250</xdr:rowOff>
    </xdr:to>
    <xdr:pic>
      <xdr:nvPicPr>
        <xdr:cNvPr id="2450" name="Obraz 2449">
          <a:extLst>
            <a:ext uri="{FF2B5EF4-FFF2-40B4-BE49-F238E27FC236}">
              <a16:creationId xmlns:a16="http://schemas.microsoft.com/office/drawing/2014/main" id="{5A0BBC3A-52E1-423B-B5C1-22950CDCD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92" y="446347850"/>
          <a:ext cx="5739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65393</xdr:colOff>
      <xdr:row>633</xdr:row>
      <xdr:rowOff>25400</xdr:rowOff>
    </xdr:from>
    <xdr:to>
      <xdr:col>1</xdr:col>
      <xdr:colOff>648982</xdr:colOff>
      <xdr:row>633</xdr:row>
      <xdr:rowOff>603250</xdr:rowOff>
    </xdr:to>
    <xdr:pic>
      <xdr:nvPicPr>
        <xdr:cNvPr id="2454" name="Obraz 2453">
          <a:extLst>
            <a:ext uri="{FF2B5EF4-FFF2-40B4-BE49-F238E27FC236}">
              <a16:creationId xmlns:a16="http://schemas.microsoft.com/office/drawing/2014/main" id="{7F756903-6C32-48C0-8D91-CFC44D5F0A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768" y="447605150"/>
          <a:ext cx="58358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69959</xdr:colOff>
      <xdr:row>634</xdr:row>
      <xdr:rowOff>25400</xdr:rowOff>
    </xdr:from>
    <xdr:to>
      <xdr:col>1</xdr:col>
      <xdr:colOff>644417</xdr:colOff>
      <xdr:row>634</xdr:row>
      <xdr:rowOff>603250</xdr:rowOff>
    </xdr:to>
    <xdr:pic>
      <xdr:nvPicPr>
        <xdr:cNvPr id="2458" name="Obraz 2457">
          <a:extLst>
            <a:ext uri="{FF2B5EF4-FFF2-40B4-BE49-F238E27FC236}">
              <a16:creationId xmlns:a16="http://schemas.microsoft.com/office/drawing/2014/main" id="{CC537BF7-5933-4DE9-9291-3B2C8082F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334" y="448233800"/>
          <a:ext cx="57445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635</xdr:row>
      <xdr:rowOff>125710</xdr:rowOff>
    </xdr:from>
    <xdr:to>
      <xdr:col>1</xdr:col>
      <xdr:colOff>688975</xdr:colOff>
      <xdr:row>635</xdr:row>
      <xdr:rowOff>502912</xdr:rowOff>
    </xdr:to>
    <xdr:pic>
      <xdr:nvPicPr>
        <xdr:cNvPr id="2462" name="Obraz 2461">
          <a:extLst>
            <a:ext uri="{FF2B5EF4-FFF2-40B4-BE49-F238E27FC236}">
              <a16:creationId xmlns:a16="http://schemas.microsoft.com/office/drawing/2014/main" id="{61C366A6-C334-42F8-8ECB-999945572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8962760"/>
          <a:ext cx="663575" cy="377202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638</xdr:row>
      <xdr:rowOff>25400</xdr:rowOff>
    </xdr:from>
    <xdr:to>
      <xdr:col>1</xdr:col>
      <xdr:colOff>643927</xdr:colOff>
      <xdr:row>638</xdr:row>
      <xdr:rowOff>603250</xdr:rowOff>
    </xdr:to>
    <xdr:pic>
      <xdr:nvPicPr>
        <xdr:cNvPr id="2466" name="Obraz 2465">
          <a:extLst>
            <a:ext uri="{FF2B5EF4-FFF2-40B4-BE49-F238E27FC236}">
              <a16:creationId xmlns:a16="http://schemas.microsoft.com/office/drawing/2014/main" id="{7A50057D-20F4-41E1-AAA4-0E8BAD373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4507484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640</xdr:row>
      <xdr:rowOff>25400</xdr:rowOff>
    </xdr:from>
    <xdr:to>
      <xdr:col>1</xdr:col>
      <xdr:colOff>644474</xdr:colOff>
      <xdr:row>640</xdr:row>
      <xdr:rowOff>603250</xdr:rowOff>
    </xdr:to>
    <xdr:pic>
      <xdr:nvPicPr>
        <xdr:cNvPr id="2470" name="Obraz 2469">
          <a:extLst>
            <a:ext uri="{FF2B5EF4-FFF2-40B4-BE49-F238E27FC236}">
              <a16:creationId xmlns:a16="http://schemas.microsoft.com/office/drawing/2014/main" id="{C1E359E3-3D2F-4ED8-9D1A-E78A126B49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520057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642</xdr:row>
      <xdr:rowOff>25400</xdr:rowOff>
    </xdr:from>
    <xdr:to>
      <xdr:col>1</xdr:col>
      <xdr:colOff>643927</xdr:colOff>
      <xdr:row>642</xdr:row>
      <xdr:rowOff>603250</xdr:rowOff>
    </xdr:to>
    <xdr:pic>
      <xdr:nvPicPr>
        <xdr:cNvPr id="2474" name="Obraz 2473">
          <a:extLst>
            <a:ext uri="{FF2B5EF4-FFF2-40B4-BE49-F238E27FC236}">
              <a16:creationId xmlns:a16="http://schemas.microsoft.com/office/drawing/2014/main" id="{9677D4C4-121C-4BC9-B245-B0B8D7CE8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4532630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644</xdr:row>
      <xdr:rowOff>135632</xdr:rowOff>
    </xdr:from>
    <xdr:to>
      <xdr:col>1</xdr:col>
      <xdr:colOff>688975</xdr:colOff>
      <xdr:row>644</xdr:row>
      <xdr:rowOff>493011</xdr:rowOff>
    </xdr:to>
    <xdr:pic>
      <xdr:nvPicPr>
        <xdr:cNvPr id="2478" name="Obraz 2477">
          <a:extLst>
            <a:ext uri="{FF2B5EF4-FFF2-40B4-BE49-F238E27FC236}">
              <a16:creationId xmlns:a16="http://schemas.microsoft.com/office/drawing/2014/main" id="{B0DA64AE-3695-4CD9-95B2-355761C549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4630532"/>
          <a:ext cx="663575" cy="357379"/>
        </a:xfrm>
        <a:prstGeom prst="rect">
          <a:avLst/>
        </a:prstGeom>
      </xdr:spPr>
    </xdr:pic>
    <xdr:clientData/>
  </xdr:twoCellAnchor>
  <xdr:twoCellAnchor editAs="oneCell">
    <xdr:from>
      <xdr:col>1</xdr:col>
      <xdr:colOff>70539</xdr:colOff>
      <xdr:row>645</xdr:row>
      <xdr:rowOff>25400</xdr:rowOff>
    </xdr:from>
    <xdr:to>
      <xdr:col>1</xdr:col>
      <xdr:colOff>643836</xdr:colOff>
      <xdr:row>645</xdr:row>
      <xdr:rowOff>603250</xdr:rowOff>
    </xdr:to>
    <xdr:pic>
      <xdr:nvPicPr>
        <xdr:cNvPr id="2482" name="Obraz 2481">
          <a:extLst>
            <a:ext uri="{FF2B5EF4-FFF2-40B4-BE49-F238E27FC236}">
              <a16:creationId xmlns:a16="http://schemas.microsoft.com/office/drawing/2014/main" id="{69C7DAD8-AB57-48E5-85EB-971665BA18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14" y="455148950"/>
          <a:ext cx="57329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646</xdr:row>
      <xdr:rowOff>127992</xdr:rowOff>
    </xdr:from>
    <xdr:to>
      <xdr:col>1</xdr:col>
      <xdr:colOff>688975</xdr:colOff>
      <xdr:row>646</xdr:row>
      <xdr:rowOff>500689</xdr:rowOff>
    </xdr:to>
    <xdr:pic>
      <xdr:nvPicPr>
        <xdr:cNvPr id="2486" name="Obraz 2485">
          <a:extLst>
            <a:ext uri="{FF2B5EF4-FFF2-40B4-BE49-F238E27FC236}">
              <a16:creationId xmlns:a16="http://schemas.microsoft.com/office/drawing/2014/main" id="{86D2B222-6267-4824-BEDF-BF3687FB9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5880192"/>
          <a:ext cx="663575" cy="37269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647</xdr:row>
      <xdr:rowOff>115739</xdr:rowOff>
    </xdr:from>
    <xdr:to>
      <xdr:col>1</xdr:col>
      <xdr:colOff>688975</xdr:colOff>
      <xdr:row>647</xdr:row>
      <xdr:rowOff>512894</xdr:rowOff>
    </xdr:to>
    <xdr:pic>
      <xdr:nvPicPr>
        <xdr:cNvPr id="2490" name="Obraz 2489">
          <a:extLst>
            <a:ext uri="{FF2B5EF4-FFF2-40B4-BE49-F238E27FC236}">
              <a16:creationId xmlns:a16="http://schemas.microsoft.com/office/drawing/2014/main" id="{91C73E95-F6B8-49E6-B162-449AC2C7AD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6496589"/>
          <a:ext cx="663575" cy="397155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649</xdr:row>
      <xdr:rowOff>25400</xdr:rowOff>
    </xdr:from>
    <xdr:to>
      <xdr:col>1</xdr:col>
      <xdr:colOff>644474</xdr:colOff>
      <xdr:row>649</xdr:row>
      <xdr:rowOff>603250</xdr:rowOff>
    </xdr:to>
    <xdr:pic>
      <xdr:nvPicPr>
        <xdr:cNvPr id="2494" name="Obraz 2493">
          <a:extLst>
            <a:ext uri="{FF2B5EF4-FFF2-40B4-BE49-F238E27FC236}">
              <a16:creationId xmlns:a16="http://schemas.microsoft.com/office/drawing/2014/main" id="{D3300F0E-CA0E-4459-8181-706811072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576635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164458</xdr:colOff>
      <xdr:row>652</xdr:row>
      <xdr:rowOff>25400</xdr:rowOff>
    </xdr:from>
    <xdr:to>
      <xdr:col>1</xdr:col>
      <xdr:colOff>549918</xdr:colOff>
      <xdr:row>652</xdr:row>
      <xdr:rowOff>603250</xdr:rowOff>
    </xdr:to>
    <xdr:pic>
      <xdr:nvPicPr>
        <xdr:cNvPr id="2498" name="Obraz 2497">
          <a:extLst>
            <a:ext uri="{FF2B5EF4-FFF2-40B4-BE49-F238E27FC236}">
              <a16:creationId xmlns:a16="http://schemas.microsoft.com/office/drawing/2014/main" id="{D380C65E-6C00-49B5-8497-6CE762301C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833" y="459549500"/>
          <a:ext cx="38546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653</xdr:row>
      <xdr:rowOff>25400</xdr:rowOff>
    </xdr:from>
    <xdr:to>
      <xdr:col>1</xdr:col>
      <xdr:colOff>644474</xdr:colOff>
      <xdr:row>653</xdr:row>
      <xdr:rowOff>603250</xdr:rowOff>
    </xdr:to>
    <xdr:pic>
      <xdr:nvPicPr>
        <xdr:cNvPr id="2502" name="Obraz 2501">
          <a:extLst>
            <a:ext uri="{FF2B5EF4-FFF2-40B4-BE49-F238E27FC236}">
              <a16:creationId xmlns:a16="http://schemas.microsoft.com/office/drawing/2014/main" id="{A2EDCAAE-DE18-41EC-8668-40BC4D5632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601781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656</xdr:row>
      <xdr:rowOff>144909</xdr:rowOff>
    </xdr:from>
    <xdr:to>
      <xdr:col>1</xdr:col>
      <xdr:colOff>688975</xdr:colOff>
      <xdr:row>656</xdr:row>
      <xdr:rowOff>483772</xdr:rowOff>
    </xdr:to>
    <xdr:pic>
      <xdr:nvPicPr>
        <xdr:cNvPr id="2506" name="Obraz 2505">
          <a:extLst>
            <a:ext uri="{FF2B5EF4-FFF2-40B4-BE49-F238E27FC236}">
              <a16:creationId xmlns:a16="http://schemas.microsoft.com/office/drawing/2014/main" id="{1435CC98-9543-4721-841D-B1F1C560FB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2183609"/>
          <a:ext cx="663575" cy="3388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658</xdr:row>
      <xdr:rowOff>160982</xdr:rowOff>
    </xdr:from>
    <xdr:to>
      <xdr:col>1</xdr:col>
      <xdr:colOff>688975</xdr:colOff>
      <xdr:row>658</xdr:row>
      <xdr:rowOff>467647</xdr:rowOff>
    </xdr:to>
    <xdr:pic>
      <xdr:nvPicPr>
        <xdr:cNvPr id="2510" name="Obraz 2509">
          <a:extLst>
            <a:ext uri="{FF2B5EF4-FFF2-40B4-BE49-F238E27FC236}">
              <a16:creationId xmlns:a16="http://schemas.microsoft.com/office/drawing/2014/main" id="{B7E9A8DA-B1B2-440B-A7A1-D3169B9466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3456982"/>
          <a:ext cx="663575" cy="306665"/>
        </a:xfrm>
        <a:prstGeom prst="rect">
          <a:avLst/>
        </a:prstGeom>
      </xdr:spPr>
    </xdr:pic>
    <xdr:clientData/>
  </xdr:twoCellAnchor>
  <xdr:twoCellAnchor editAs="oneCell">
    <xdr:from>
      <xdr:col>1</xdr:col>
      <xdr:colOff>171882</xdr:colOff>
      <xdr:row>662</xdr:row>
      <xdr:rowOff>25400</xdr:rowOff>
    </xdr:from>
    <xdr:to>
      <xdr:col>1</xdr:col>
      <xdr:colOff>542493</xdr:colOff>
      <xdr:row>662</xdr:row>
      <xdr:rowOff>603250</xdr:rowOff>
    </xdr:to>
    <xdr:pic>
      <xdr:nvPicPr>
        <xdr:cNvPr id="2514" name="Obraz 2513">
          <a:extLst>
            <a:ext uri="{FF2B5EF4-FFF2-40B4-BE49-F238E27FC236}">
              <a16:creationId xmlns:a16="http://schemas.microsoft.com/office/drawing/2014/main" id="{E3649991-416B-4F3A-B2B6-7487C1615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257" y="465836000"/>
          <a:ext cx="37061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663</xdr:row>
      <xdr:rowOff>25400</xdr:rowOff>
    </xdr:from>
    <xdr:to>
      <xdr:col>1</xdr:col>
      <xdr:colOff>646113</xdr:colOff>
      <xdr:row>663</xdr:row>
      <xdr:rowOff>603250</xdr:rowOff>
    </xdr:to>
    <xdr:pic>
      <xdr:nvPicPr>
        <xdr:cNvPr id="2518" name="Obraz 2517">
          <a:extLst>
            <a:ext uri="{FF2B5EF4-FFF2-40B4-BE49-F238E27FC236}">
              <a16:creationId xmlns:a16="http://schemas.microsoft.com/office/drawing/2014/main" id="{5B3EB43A-C8CE-4421-98A1-B815711C6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46646465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209593</xdr:colOff>
      <xdr:row>664</xdr:row>
      <xdr:rowOff>25400</xdr:rowOff>
    </xdr:from>
    <xdr:to>
      <xdr:col>1</xdr:col>
      <xdr:colOff>504783</xdr:colOff>
      <xdr:row>664</xdr:row>
      <xdr:rowOff>603250</xdr:rowOff>
    </xdr:to>
    <xdr:pic>
      <xdr:nvPicPr>
        <xdr:cNvPr id="2526" name="Obraz 2525">
          <a:extLst>
            <a:ext uri="{FF2B5EF4-FFF2-40B4-BE49-F238E27FC236}">
              <a16:creationId xmlns:a16="http://schemas.microsoft.com/office/drawing/2014/main" id="{36A34B88-6F48-48A5-BEB5-2A98D4B780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68" y="467721950"/>
          <a:ext cx="29519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673</xdr:row>
      <xdr:rowOff>25400</xdr:rowOff>
    </xdr:from>
    <xdr:to>
      <xdr:col>1</xdr:col>
      <xdr:colOff>643927</xdr:colOff>
      <xdr:row>673</xdr:row>
      <xdr:rowOff>603250</xdr:rowOff>
    </xdr:to>
    <xdr:pic>
      <xdr:nvPicPr>
        <xdr:cNvPr id="2530" name="Obraz 2529">
          <a:extLst>
            <a:ext uri="{FF2B5EF4-FFF2-40B4-BE49-F238E27FC236}">
              <a16:creationId xmlns:a16="http://schemas.microsoft.com/office/drawing/2014/main" id="{5D064393-32E6-4D9E-BB31-CF4CA74C9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4733798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676</xdr:row>
      <xdr:rowOff>25400</xdr:rowOff>
    </xdr:from>
    <xdr:to>
      <xdr:col>1</xdr:col>
      <xdr:colOff>644474</xdr:colOff>
      <xdr:row>676</xdr:row>
      <xdr:rowOff>603250</xdr:rowOff>
    </xdr:to>
    <xdr:pic>
      <xdr:nvPicPr>
        <xdr:cNvPr id="2534" name="Obraz 2533">
          <a:extLst>
            <a:ext uri="{FF2B5EF4-FFF2-40B4-BE49-F238E27FC236}">
              <a16:creationId xmlns:a16="http://schemas.microsoft.com/office/drawing/2014/main" id="{345E008A-6821-43DC-AE3C-35A52C8081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752657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678</xdr:row>
      <xdr:rowOff>22572</xdr:rowOff>
    </xdr:from>
    <xdr:to>
      <xdr:col>1</xdr:col>
      <xdr:colOff>688975</xdr:colOff>
      <xdr:row>678</xdr:row>
      <xdr:rowOff>606075</xdr:rowOff>
    </xdr:to>
    <xdr:pic>
      <xdr:nvPicPr>
        <xdr:cNvPr id="2538" name="Obraz 2537">
          <a:extLst>
            <a:ext uri="{FF2B5EF4-FFF2-40B4-BE49-F238E27FC236}">
              <a16:creationId xmlns:a16="http://schemas.microsoft.com/office/drawing/2014/main" id="{A662FCCE-C53B-4239-AC9D-178414AA5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6520222"/>
          <a:ext cx="663575" cy="583503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683</xdr:row>
      <xdr:rowOff>25400</xdr:rowOff>
    </xdr:from>
    <xdr:to>
      <xdr:col>1</xdr:col>
      <xdr:colOff>644474</xdr:colOff>
      <xdr:row>683</xdr:row>
      <xdr:rowOff>603250</xdr:rowOff>
    </xdr:to>
    <xdr:pic>
      <xdr:nvPicPr>
        <xdr:cNvPr id="2542" name="Obraz 2541">
          <a:extLst>
            <a:ext uri="{FF2B5EF4-FFF2-40B4-BE49-F238E27FC236}">
              <a16:creationId xmlns:a16="http://schemas.microsoft.com/office/drawing/2014/main" id="{8D4CFD97-18F9-498E-A5DA-692AFD651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796663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70539</xdr:colOff>
      <xdr:row>685</xdr:row>
      <xdr:rowOff>25400</xdr:rowOff>
    </xdr:from>
    <xdr:to>
      <xdr:col>1</xdr:col>
      <xdr:colOff>643835</xdr:colOff>
      <xdr:row>685</xdr:row>
      <xdr:rowOff>603250</xdr:rowOff>
    </xdr:to>
    <xdr:pic>
      <xdr:nvPicPr>
        <xdr:cNvPr id="2546" name="Obraz 2545">
          <a:extLst>
            <a:ext uri="{FF2B5EF4-FFF2-40B4-BE49-F238E27FC236}">
              <a16:creationId xmlns:a16="http://schemas.microsoft.com/office/drawing/2014/main" id="{40854CF0-BD75-4172-9D36-FC891B4F5A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14" y="480923600"/>
          <a:ext cx="57329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126387</xdr:colOff>
      <xdr:row>686</xdr:row>
      <xdr:rowOff>25400</xdr:rowOff>
    </xdr:from>
    <xdr:to>
      <xdr:col>1</xdr:col>
      <xdr:colOff>587988</xdr:colOff>
      <xdr:row>686</xdr:row>
      <xdr:rowOff>603250</xdr:rowOff>
    </xdr:to>
    <xdr:pic>
      <xdr:nvPicPr>
        <xdr:cNvPr id="2550" name="Obraz 2549">
          <a:extLst>
            <a:ext uri="{FF2B5EF4-FFF2-40B4-BE49-F238E27FC236}">
              <a16:creationId xmlns:a16="http://schemas.microsoft.com/office/drawing/2014/main" id="{7A4C1DBB-8998-4324-98FC-A0F2BFE0E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762" y="481552250"/>
          <a:ext cx="46160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68263</xdr:colOff>
      <xdr:row>689</xdr:row>
      <xdr:rowOff>25400</xdr:rowOff>
    </xdr:from>
    <xdr:to>
      <xdr:col>1</xdr:col>
      <xdr:colOff>646113</xdr:colOff>
      <xdr:row>689</xdr:row>
      <xdr:rowOff>603250</xdr:rowOff>
    </xdr:to>
    <xdr:pic>
      <xdr:nvPicPr>
        <xdr:cNvPr id="2554" name="Obraz 2553">
          <a:extLst>
            <a:ext uri="{FF2B5EF4-FFF2-40B4-BE49-F238E27FC236}">
              <a16:creationId xmlns:a16="http://schemas.microsoft.com/office/drawing/2014/main" id="{A5BBD5AC-A6AA-47DA-A9DC-1538B2B28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38" y="483438200"/>
          <a:ext cx="5778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695</xdr:row>
      <xdr:rowOff>39539</xdr:rowOff>
    </xdr:from>
    <xdr:to>
      <xdr:col>1</xdr:col>
      <xdr:colOff>688975</xdr:colOff>
      <xdr:row>695</xdr:row>
      <xdr:rowOff>589080</xdr:rowOff>
    </xdr:to>
    <xdr:pic>
      <xdr:nvPicPr>
        <xdr:cNvPr id="2558" name="Obraz 2557">
          <a:extLst>
            <a:ext uri="{FF2B5EF4-FFF2-40B4-BE49-F238E27FC236}">
              <a16:creationId xmlns:a16="http://schemas.microsoft.com/office/drawing/2014/main" id="{31500D0F-0606-41FD-92A2-84A7167E22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7224239"/>
          <a:ext cx="663575" cy="549541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698</xdr:row>
      <xdr:rowOff>25400</xdr:rowOff>
    </xdr:from>
    <xdr:to>
      <xdr:col>1</xdr:col>
      <xdr:colOff>644474</xdr:colOff>
      <xdr:row>698</xdr:row>
      <xdr:rowOff>603250</xdr:rowOff>
    </xdr:to>
    <xdr:pic>
      <xdr:nvPicPr>
        <xdr:cNvPr id="2562" name="Obraz 2561">
          <a:extLst>
            <a:ext uri="{FF2B5EF4-FFF2-40B4-BE49-F238E27FC236}">
              <a16:creationId xmlns:a16="http://schemas.microsoft.com/office/drawing/2014/main" id="{4A8FE9C5-4C4B-4173-9B01-4D4113E90F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890960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166238</xdr:colOff>
      <xdr:row>701</xdr:row>
      <xdr:rowOff>25400</xdr:rowOff>
    </xdr:from>
    <xdr:to>
      <xdr:col>1</xdr:col>
      <xdr:colOff>548138</xdr:colOff>
      <xdr:row>701</xdr:row>
      <xdr:rowOff>603250</xdr:rowOff>
    </xdr:to>
    <xdr:pic>
      <xdr:nvPicPr>
        <xdr:cNvPr id="2566" name="Obraz 2565">
          <a:extLst>
            <a:ext uri="{FF2B5EF4-FFF2-40B4-BE49-F238E27FC236}">
              <a16:creationId xmlns:a16="http://schemas.microsoft.com/office/drawing/2014/main" id="{22400349-818F-43FB-BEDB-54501216C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13" y="490982000"/>
          <a:ext cx="38190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702</xdr:row>
      <xdr:rowOff>127496</xdr:rowOff>
    </xdr:from>
    <xdr:to>
      <xdr:col>1</xdr:col>
      <xdr:colOff>688975</xdr:colOff>
      <xdr:row>702</xdr:row>
      <xdr:rowOff>501203</xdr:rowOff>
    </xdr:to>
    <xdr:pic>
      <xdr:nvPicPr>
        <xdr:cNvPr id="2570" name="Obraz 2569">
          <a:extLst>
            <a:ext uri="{FF2B5EF4-FFF2-40B4-BE49-F238E27FC236}">
              <a16:creationId xmlns:a16="http://schemas.microsoft.com/office/drawing/2014/main" id="{1791940D-CBCF-4DE1-BD44-47B0FFB4C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1712746"/>
          <a:ext cx="663575" cy="37370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703</xdr:row>
      <xdr:rowOff>127496</xdr:rowOff>
    </xdr:from>
    <xdr:to>
      <xdr:col>1</xdr:col>
      <xdr:colOff>688975</xdr:colOff>
      <xdr:row>703</xdr:row>
      <xdr:rowOff>501203</xdr:rowOff>
    </xdr:to>
    <xdr:pic>
      <xdr:nvPicPr>
        <xdr:cNvPr id="2574" name="Obraz 2573">
          <a:extLst>
            <a:ext uri="{FF2B5EF4-FFF2-40B4-BE49-F238E27FC236}">
              <a16:creationId xmlns:a16="http://schemas.microsoft.com/office/drawing/2014/main" id="{C87CCB9D-C989-4523-AEF7-D55E59F9E0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2341396"/>
          <a:ext cx="663575" cy="373707"/>
        </a:xfrm>
        <a:prstGeom prst="rect">
          <a:avLst/>
        </a:prstGeom>
      </xdr:spPr>
    </xdr:pic>
    <xdr:clientData/>
  </xdr:twoCellAnchor>
  <xdr:twoCellAnchor editAs="oneCell">
    <xdr:from>
      <xdr:col>1</xdr:col>
      <xdr:colOff>93921</xdr:colOff>
      <xdr:row>704</xdr:row>
      <xdr:rowOff>25400</xdr:rowOff>
    </xdr:from>
    <xdr:to>
      <xdr:col>1</xdr:col>
      <xdr:colOff>620454</xdr:colOff>
      <xdr:row>704</xdr:row>
      <xdr:rowOff>603250</xdr:rowOff>
    </xdr:to>
    <xdr:pic>
      <xdr:nvPicPr>
        <xdr:cNvPr id="2578" name="Obraz 2577">
          <a:extLst>
            <a:ext uri="{FF2B5EF4-FFF2-40B4-BE49-F238E27FC236}">
              <a16:creationId xmlns:a16="http://schemas.microsoft.com/office/drawing/2014/main" id="{DCD3BAB3-0FFA-4A94-9E7A-4EF01A03E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296" y="492867950"/>
          <a:ext cx="52653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707</xdr:row>
      <xdr:rowOff>25400</xdr:rowOff>
    </xdr:from>
    <xdr:to>
      <xdr:col>1</xdr:col>
      <xdr:colOff>644474</xdr:colOff>
      <xdr:row>707</xdr:row>
      <xdr:rowOff>603250</xdr:rowOff>
    </xdr:to>
    <xdr:pic>
      <xdr:nvPicPr>
        <xdr:cNvPr id="2582" name="Obraz 2581">
          <a:extLst>
            <a:ext uri="{FF2B5EF4-FFF2-40B4-BE49-F238E27FC236}">
              <a16:creationId xmlns:a16="http://schemas.microsoft.com/office/drawing/2014/main" id="{FA714EC2-E35B-42EF-A0DF-C9983873E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4947539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97668</xdr:colOff>
      <xdr:row>709</xdr:row>
      <xdr:rowOff>25400</xdr:rowOff>
    </xdr:from>
    <xdr:to>
      <xdr:col>1</xdr:col>
      <xdr:colOff>616707</xdr:colOff>
      <xdr:row>709</xdr:row>
      <xdr:rowOff>603250</xdr:rowOff>
    </xdr:to>
    <xdr:pic>
      <xdr:nvPicPr>
        <xdr:cNvPr id="2586" name="Obraz 2585">
          <a:extLst>
            <a:ext uri="{FF2B5EF4-FFF2-40B4-BE49-F238E27FC236}">
              <a16:creationId xmlns:a16="http://schemas.microsoft.com/office/drawing/2014/main" id="{C924F690-7620-4ADE-9392-EF06EC39ED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043" y="496011200"/>
          <a:ext cx="51903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68160</xdr:colOff>
      <xdr:row>712</xdr:row>
      <xdr:rowOff>25400</xdr:rowOff>
    </xdr:from>
    <xdr:to>
      <xdr:col>1</xdr:col>
      <xdr:colOff>646216</xdr:colOff>
      <xdr:row>712</xdr:row>
      <xdr:rowOff>603250</xdr:rowOff>
    </xdr:to>
    <xdr:pic>
      <xdr:nvPicPr>
        <xdr:cNvPr id="2590" name="Obraz 2589">
          <a:extLst>
            <a:ext uri="{FF2B5EF4-FFF2-40B4-BE49-F238E27FC236}">
              <a16:creationId xmlns:a16="http://schemas.microsoft.com/office/drawing/2014/main" id="{2A07A5A8-7300-41D9-B5A8-91733D006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535" y="497897150"/>
          <a:ext cx="57805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300539</xdr:colOff>
      <xdr:row>719</xdr:row>
      <xdr:rowOff>25400</xdr:rowOff>
    </xdr:from>
    <xdr:to>
      <xdr:col>1</xdr:col>
      <xdr:colOff>413837</xdr:colOff>
      <xdr:row>719</xdr:row>
      <xdr:rowOff>603250</xdr:rowOff>
    </xdr:to>
    <xdr:pic>
      <xdr:nvPicPr>
        <xdr:cNvPr id="2602" name="Obraz 2601">
          <a:extLst>
            <a:ext uri="{FF2B5EF4-FFF2-40B4-BE49-F238E27FC236}">
              <a16:creationId xmlns:a16="http://schemas.microsoft.com/office/drawing/2014/main" id="{B7FA4256-833D-4B8A-A309-73F4124452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914" y="503555000"/>
          <a:ext cx="11329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310211</xdr:colOff>
      <xdr:row>720</xdr:row>
      <xdr:rowOff>25400</xdr:rowOff>
    </xdr:from>
    <xdr:to>
      <xdr:col>1</xdr:col>
      <xdr:colOff>404165</xdr:colOff>
      <xdr:row>720</xdr:row>
      <xdr:rowOff>603250</xdr:rowOff>
    </xdr:to>
    <xdr:pic>
      <xdr:nvPicPr>
        <xdr:cNvPr id="2606" name="Obraz 2605">
          <a:extLst>
            <a:ext uri="{FF2B5EF4-FFF2-40B4-BE49-F238E27FC236}">
              <a16:creationId xmlns:a16="http://schemas.microsoft.com/office/drawing/2014/main" id="{C8AC8C7B-A256-4D8A-B323-42D662ACD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586" y="504183650"/>
          <a:ext cx="9395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322646</xdr:colOff>
      <xdr:row>721</xdr:row>
      <xdr:rowOff>25400</xdr:rowOff>
    </xdr:from>
    <xdr:to>
      <xdr:col>1</xdr:col>
      <xdr:colOff>391730</xdr:colOff>
      <xdr:row>721</xdr:row>
      <xdr:rowOff>603250</xdr:rowOff>
    </xdr:to>
    <xdr:pic>
      <xdr:nvPicPr>
        <xdr:cNvPr id="2610" name="Obraz 2609">
          <a:extLst>
            <a:ext uri="{FF2B5EF4-FFF2-40B4-BE49-F238E27FC236}">
              <a16:creationId xmlns:a16="http://schemas.microsoft.com/office/drawing/2014/main" id="{D59A4BC4-CE0C-4B0E-B0F8-490198469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021" y="504812300"/>
          <a:ext cx="6908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318174</xdr:colOff>
      <xdr:row>722</xdr:row>
      <xdr:rowOff>25400</xdr:rowOff>
    </xdr:from>
    <xdr:to>
      <xdr:col>1</xdr:col>
      <xdr:colOff>396200</xdr:colOff>
      <xdr:row>722</xdr:row>
      <xdr:rowOff>603250</xdr:rowOff>
    </xdr:to>
    <xdr:pic>
      <xdr:nvPicPr>
        <xdr:cNvPr id="2622" name="Obraz 2621">
          <a:extLst>
            <a:ext uri="{FF2B5EF4-FFF2-40B4-BE49-F238E27FC236}">
              <a16:creationId xmlns:a16="http://schemas.microsoft.com/office/drawing/2014/main" id="{45058BD3-3E2E-4FB5-AA96-C6B4F28C92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49" y="506698250"/>
          <a:ext cx="7802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306753</xdr:colOff>
      <xdr:row>723</xdr:row>
      <xdr:rowOff>25400</xdr:rowOff>
    </xdr:from>
    <xdr:to>
      <xdr:col>1</xdr:col>
      <xdr:colOff>407621</xdr:colOff>
      <xdr:row>723</xdr:row>
      <xdr:rowOff>603250</xdr:rowOff>
    </xdr:to>
    <xdr:pic>
      <xdr:nvPicPr>
        <xdr:cNvPr id="2626" name="Obraz 2625">
          <a:extLst>
            <a:ext uri="{FF2B5EF4-FFF2-40B4-BE49-F238E27FC236}">
              <a16:creationId xmlns:a16="http://schemas.microsoft.com/office/drawing/2014/main" id="{B16DA4F0-1298-4DD9-BD93-DEDD0C7323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128" y="507326900"/>
          <a:ext cx="10086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311361</xdr:colOff>
      <xdr:row>724</xdr:row>
      <xdr:rowOff>25400</xdr:rowOff>
    </xdr:from>
    <xdr:to>
      <xdr:col>1</xdr:col>
      <xdr:colOff>403014</xdr:colOff>
      <xdr:row>724</xdr:row>
      <xdr:rowOff>603250</xdr:rowOff>
    </xdr:to>
    <xdr:pic>
      <xdr:nvPicPr>
        <xdr:cNvPr id="2634" name="Obraz 2633">
          <a:extLst>
            <a:ext uri="{FF2B5EF4-FFF2-40B4-BE49-F238E27FC236}">
              <a16:creationId xmlns:a16="http://schemas.microsoft.com/office/drawing/2014/main" id="{D6D64354-5378-42DB-BDB0-3F4747DE51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36" y="508584200"/>
          <a:ext cx="9165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264615</xdr:colOff>
      <xdr:row>725</xdr:row>
      <xdr:rowOff>25400</xdr:rowOff>
    </xdr:from>
    <xdr:to>
      <xdr:col>1</xdr:col>
      <xdr:colOff>449760</xdr:colOff>
      <xdr:row>725</xdr:row>
      <xdr:rowOff>603250</xdr:rowOff>
    </xdr:to>
    <xdr:pic>
      <xdr:nvPicPr>
        <xdr:cNvPr id="2674" name="Obraz 2673">
          <a:extLst>
            <a:ext uri="{FF2B5EF4-FFF2-40B4-BE49-F238E27FC236}">
              <a16:creationId xmlns:a16="http://schemas.microsoft.com/office/drawing/2014/main" id="{F86BD617-F5AD-4B55-8A5F-8DD17B945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990" y="514870700"/>
          <a:ext cx="18514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275668</xdr:colOff>
      <xdr:row>726</xdr:row>
      <xdr:rowOff>25400</xdr:rowOff>
    </xdr:from>
    <xdr:to>
      <xdr:col>1</xdr:col>
      <xdr:colOff>438707</xdr:colOff>
      <xdr:row>726</xdr:row>
      <xdr:rowOff>603250</xdr:rowOff>
    </xdr:to>
    <xdr:pic>
      <xdr:nvPicPr>
        <xdr:cNvPr id="2678" name="Obraz 2677">
          <a:extLst>
            <a:ext uri="{FF2B5EF4-FFF2-40B4-BE49-F238E27FC236}">
              <a16:creationId xmlns:a16="http://schemas.microsoft.com/office/drawing/2014/main" id="{1B1BF556-25A4-438C-B1B5-90DBE5A96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043" y="515499350"/>
          <a:ext cx="16303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77805</xdr:colOff>
      <xdr:row>727</xdr:row>
      <xdr:rowOff>25400</xdr:rowOff>
    </xdr:from>
    <xdr:to>
      <xdr:col>1</xdr:col>
      <xdr:colOff>636571</xdr:colOff>
      <xdr:row>727</xdr:row>
      <xdr:rowOff>603250</xdr:rowOff>
    </xdr:to>
    <xdr:pic>
      <xdr:nvPicPr>
        <xdr:cNvPr id="2686" name="Obraz 2685">
          <a:extLst>
            <a:ext uri="{FF2B5EF4-FFF2-40B4-BE49-F238E27FC236}">
              <a16:creationId xmlns:a16="http://schemas.microsoft.com/office/drawing/2014/main" id="{0D9B8EB1-3366-4F97-89BB-116BE3230F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180" y="516756650"/>
          <a:ext cx="55876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728</xdr:row>
      <xdr:rowOff>191443</xdr:rowOff>
    </xdr:from>
    <xdr:to>
      <xdr:col>1</xdr:col>
      <xdr:colOff>688975</xdr:colOff>
      <xdr:row>728</xdr:row>
      <xdr:rowOff>437190</xdr:rowOff>
    </xdr:to>
    <xdr:pic>
      <xdr:nvPicPr>
        <xdr:cNvPr id="2690" name="Obraz 2689">
          <a:extLst>
            <a:ext uri="{FF2B5EF4-FFF2-40B4-BE49-F238E27FC236}">
              <a16:creationId xmlns:a16="http://schemas.microsoft.com/office/drawing/2014/main" id="{02283B09-55DD-42E8-9180-0F848249A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17551343"/>
          <a:ext cx="663575" cy="245747"/>
        </a:xfrm>
        <a:prstGeom prst="rect">
          <a:avLst/>
        </a:prstGeom>
      </xdr:spPr>
    </xdr:pic>
    <xdr:clientData/>
  </xdr:twoCellAnchor>
  <xdr:twoCellAnchor editAs="oneCell">
    <xdr:from>
      <xdr:col>1</xdr:col>
      <xdr:colOff>54029</xdr:colOff>
      <xdr:row>730</xdr:row>
      <xdr:rowOff>25400</xdr:rowOff>
    </xdr:from>
    <xdr:to>
      <xdr:col>1</xdr:col>
      <xdr:colOff>660346</xdr:colOff>
      <xdr:row>730</xdr:row>
      <xdr:rowOff>603250</xdr:rowOff>
    </xdr:to>
    <xdr:pic>
      <xdr:nvPicPr>
        <xdr:cNvPr id="2698" name="Obraz 2697">
          <a:extLst>
            <a:ext uri="{FF2B5EF4-FFF2-40B4-BE49-F238E27FC236}">
              <a16:creationId xmlns:a16="http://schemas.microsoft.com/office/drawing/2014/main" id="{E247E368-56A2-43CD-B67D-08E426B801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404" y="518642600"/>
          <a:ext cx="6063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733</xdr:row>
      <xdr:rowOff>75555</xdr:rowOff>
    </xdr:from>
    <xdr:to>
      <xdr:col>1</xdr:col>
      <xdr:colOff>688975</xdr:colOff>
      <xdr:row>733</xdr:row>
      <xdr:rowOff>553073</xdr:rowOff>
    </xdr:to>
    <xdr:pic>
      <xdr:nvPicPr>
        <xdr:cNvPr id="2706" name="Obraz 2705">
          <a:extLst>
            <a:ext uri="{FF2B5EF4-FFF2-40B4-BE49-F238E27FC236}">
              <a16:creationId xmlns:a16="http://schemas.microsoft.com/office/drawing/2014/main" id="{3B54B3F5-8378-41A1-B832-445F7AEBD1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21207355"/>
          <a:ext cx="663575" cy="477518"/>
        </a:xfrm>
        <a:prstGeom prst="rect">
          <a:avLst/>
        </a:prstGeom>
      </xdr:spPr>
    </xdr:pic>
    <xdr:clientData/>
  </xdr:twoCellAnchor>
  <xdr:twoCellAnchor editAs="oneCell">
    <xdr:from>
      <xdr:col>1</xdr:col>
      <xdr:colOff>119883</xdr:colOff>
      <xdr:row>734</xdr:row>
      <xdr:rowOff>25400</xdr:rowOff>
    </xdr:from>
    <xdr:to>
      <xdr:col>1</xdr:col>
      <xdr:colOff>594493</xdr:colOff>
      <xdr:row>734</xdr:row>
      <xdr:rowOff>603250</xdr:rowOff>
    </xdr:to>
    <xdr:pic>
      <xdr:nvPicPr>
        <xdr:cNvPr id="2710" name="Obraz 2709">
          <a:extLst>
            <a:ext uri="{FF2B5EF4-FFF2-40B4-BE49-F238E27FC236}">
              <a16:creationId xmlns:a16="http://schemas.microsoft.com/office/drawing/2014/main" id="{FD2EB0AD-C26E-4BC8-A87A-1AB63CBE8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258" y="521785850"/>
          <a:ext cx="47461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44025</xdr:colOff>
      <xdr:row>735</xdr:row>
      <xdr:rowOff>25400</xdr:rowOff>
    </xdr:from>
    <xdr:to>
      <xdr:col>1</xdr:col>
      <xdr:colOff>670350</xdr:colOff>
      <xdr:row>735</xdr:row>
      <xdr:rowOff>603250</xdr:rowOff>
    </xdr:to>
    <xdr:pic>
      <xdr:nvPicPr>
        <xdr:cNvPr id="2714" name="Obraz 2713">
          <a:extLst>
            <a:ext uri="{FF2B5EF4-FFF2-40B4-BE49-F238E27FC236}">
              <a16:creationId xmlns:a16="http://schemas.microsoft.com/office/drawing/2014/main" id="{5E8D1929-94E2-495A-9E61-7A651111C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400" y="522414500"/>
          <a:ext cx="62632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70255</xdr:colOff>
      <xdr:row>737</xdr:row>
      <xdr:rowOff>25400</xdr:rowOff>
    </xdr:from>
    <xdr:to>
      <xdr:col>1</xdr:col>
      <xdr:colOff>644119</xdr:colOff>
      <xdr:row>737</xdr:row>
      <xdr:rowOff>603250</xdr:rowOff>
    </xdr:to>
    <xdr:pic>
      <xdr:nvPicPr>
        <xdr:cNvPr id="2718" name="Obraz 2717">
          <a:extLst>
            <a:ext uri="{FF2B5EF4-FFF2-40B4-BE49-F238E27FC236}">
              <a16:creationId xmlns:a16="http://schemas.microsoft.com/office/drawing/2014/main" id="{EFE7D9B4-E822-4F9B-85B6-49B93E2D60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30" y="523671800"/>
          <a:ext cx="57386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70113</xdr:colOff>
      <xdr:row>738</xdr:row>
      <xdr:rowOff>25400</xdr:rowOff>
    </xdr:from>
    <xdr:to>
      <xdr:col>1</xdr:col>
      <xdr:colOff>644262</xdr:colOff>
      <xdr:row>738</xdr:row>
      <xdr:rowOff>603250</xdr:rowOff>
    </xdr:to>
    <xdr:pic>
      <xdr:nvPicPr>
        <xdr:cNvPr id="2722" name="Obraz 2721">
          <a:extLst>
            <a:ext uri="{FF2B5EF4-FFF2-40B4-BE49-F238E27FC236}">
              <a16:creationId xmlns:a16="http://schemas.microsoft.com/office/drawing/2014/main" id="{E4F767BE-5D95-4326-A460-FFC3307A4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8" y="524300450"/>
          <a:ext cx="57414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739</xdr:row>
      <xdr:rowOff>119261</xdr:rowOff>
    </xdr:from>
    <xdr:to>
      <xdr:col>1</xdr:col>
      <xdr:colOff>688975</xdr:colOff>
      <xdr:row>739</xdr:row>
      <xdr:rowOff>509428</xdr:rowOff>
    </xdr:to>
    <xdr:pic>
      <xdr:nvPicPr>
        <xdr:cNvPr id="2726" name="Obraz 2725">
          <a:extLst>
            <a:ext uri="{FF2B5EF4-FFF2-40B4-BE49-F238E27FC236}">
              <a16:creationId xmlns:a16="http://schemas.microsoft.com/office/drawing/2014/main" id="{5417FD55-6AAC-4F09-AE48-597FCF286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25022961"/>
          <a:ext cx="663575" cy="3901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740</xdr:row>
      <xdr:rowOff>125115</xdr:rowOff>
    </xdr:from>
    <xdr:to>
      <xdr:col>1</xdr:col>
      <xdr:colOff>688975</xdr:colOff>
      <xdr:row>740</xdr:row>
      <xdr:rowOff>503536</xdr:rowOff>
    </xdr:to>
    <xdr:pic>
      <xdr:nvPicPr>
        <xdr:cNvPr id="2730" name="Obraz 2729">
          <a:extLst>
            <a:ext uri="{FF2B5EF4-FFF2-40B4-BE49-F238E27FC236}">
              <a16:creationId xmlns:a16="http://schemas.microsoft.com/office/drawing/2014/main" id="{C637E031-C70E-4B0E-94D3-E8366BD648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25657465"/>
          <a:ext cx="663575" cy="378421"/>
        </a:xfrm>
        <a:prstGeom prst="rect">
          <a:avLst/>
        </a:prstGeom>
      </xdr:spPr>
    </xdr:pic>
    <xdr:clientData/>
  </xdr:twoCellAnchor>
  <xdr:twoCellAnchor editAs="oneCell">
    <xdr:from>
      <xdr:col>1</xdr:col>
      <xdr:colOff>193794</xdr:colOff>
      <xdr:row>741</xdr:row>
      <xdr:rowOff>25400</xdr:rowOff>
    </xdr:from>
    <xdr:to>
      <xdr:col>1</xdr:col>
      <xdr:colOff>520580</xdr:colOff>
      <xdr:row>741</xdr:row>
      <xdr:rowOff>603250</xdr:rowOff>
    </xdr:to>
    <xdr:pic>
      <xdr:nvPicPr>
        <xdr:cNvPr id="2734" name="Obraz 2733">
          <a:extLst>
            <a:ext uri="{FF2B5EF4-FFF2-40B4-BE49-F238E27FC236}">
              <a16:creationId xmlns:a16="http://schemas.microsoft.com/office/drawing/2014/main" id="{EE1B0796-AC69-4746-988D-8BEEF306C9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169" y="526186400"/>
          <a:ext cx="32678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35529</xdr:colOff>
      <xdr:row>742</xdr:row>
      <xdr:rowOff>25400</xdr:rowOff>
    </xdr:from>
    <xdr:to>
      <xdr:col>1</xdr:col>
      <xdr:colOff>678846</xdr:colOff>
      <xdr:row>742</xdr:row>
      <xdr:rowOff>603250</xdr:rowOff>
    </xdr:to>
    <xdr:pic>
      <xdr:nvPicPr>
        <xdr:cNvPr id="2738" name="Obraz 2737">
          <a:extLst>
            <a:ext uri="{FF2B5EF4-FFF2-40B4-BE49-F238E27FC236}">
              <a16:creationId xmlns:a16="http://schemas.microsoft.com/office/drawing/2014/main" id="{8F161CA9-6252-4C20-B631-78BA2CC1C6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904" y="526815050"/>
          <a:ext cx="6433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116211</xdr:colOff>
      <xdr:row>743</xdr:row>
      <xdr:rowOff>25400</xdr:rowOff>
    </xdr:from>
    <xdr:to>
      <xdr:col>1</xdr:col>
      <xdr:colOff>598164</xdr:colOff>
      <xdr:row>743</xdr:row>
      <xdr:rowOff>603250</xdr:rowOff>
    </xdr:to>
    <xdr:pic>
      <xdr:nvPicPr>
        <xdr:cNvPr id="2742" name="Obraz 2741">
          <a:extLst>
            <a:ext uri="{FF2B5EF4-FFF2-40B4-BE49-F238E27FC236}">
              <a16:creationId xmlns:a16="http://schemas.microsoft.com/office/drawing/2014/main" id="{0892E3DD-E09D-4242-B66B-DD37BC93B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6" y="527443700"/>
          <a:ext cx="48195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86460</xdr:colOff>
      <xdr:row>746</xdr:row>
      <xdr:rowOff>25400</xdr:rowOff>
    </xdr:from>
    <xdr:to>
      <xdr:col>1</xdr:col>
      <xdr:colOff>627915</xdr:colOff>
      <xdr:row>746</xdr:row>
      <xdr:rowOff>603250</xdr:rowOff>
    </xdr:to>
    <xdr:pic>
      <xdr:nvPicPr>
        <xdr:cNvPr id="2746" name="Obraz 2745">
          <a:extLst>
            <a:ext uri="{FF2B5EF4-FFF2-40B4-BE49-F238E27FC236}">
              <a16:creationId xmlns:a16="http://schemas.microsoft.com/office/drawing/2014/main" id="{E799DA4F-FFC2-44BC-B274-664B6EC82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835" y="529329650"/>
          <a:ext cx="54145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70217</xdr:colOff>
      <xdr:row>747</xdr:row>
      <xdr:rowOff>25400</xdr:rowOff>
    </xdr:from>
    <xdr:to>
      <xdr:col>1</xdr:col>
      <xdr:colOff>644158</xdr:colOff>
      <xdr:row>747</xdr:row>
      <xdr:rowOff>603250</xdr:rowOff>
    </xdr:to>
    <xdr:pic>
      <xdr:nvPicPr>
        <xdr:cNvPr id="2750" name="Obraz 2749">
          <a:extLst>
            <a:ext uri="{FF2B5EF4-FFF2-40B4-BE49-F238E27FC236}">
              <a16:creationId xmlns:a16="http://schemas.microsoft.com/office/drawing/2014/main" id="{9587317D-74A5-44D6-8B4D-66472550DB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92" y="529958300"/>
          <a:ext cx="5739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158622</xdr:colOff>
      <xdr:row>748</xdr:row>
      <xdr:rowOff>25400</xdr:rowOff>
    </xdr:from>
    <xdr:to>
      <xdr:col>1</xdr:col>
      <xdr:colOff>555753</xdr:colOff>
      <xdr:row>748</xdr:row>
      <xdr:rowOff>603250</xdr:rowOff>
    </xdr:to>
    <xdr:pic>
      <xdr:nvPicPr>
        <xdr:cNvPr id="2754" name="Obraz 2753">
          <a:extLst>
            <a:ext uri="{FF2B5EF4-FFF2-40B4-BE49-F238E27FC236}">
              <a16:creationId xmlns:a16="http://schemas.microsoft.com/office/drawing/2014/main" id="{D4C94F8A-136B-48AC-B807-9B807FFD4D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997" y="530586950"/>
          <a:ext cx="39713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48183</xdr:colOff>
      <xdr:row>749</xdr:row>
      <xdr:rowOff>25400</xdr:rowOff>
    </xdr:from>
    <xdr:to>
      <xdr:col>1</xdr:col>
      <xdr:colOff>666191</xdr:colOff>
      <xdr:row>749</xdr:row>
      <xdr:rowOff>603250</xdr:rowOff>
    </xdr:to>
    <xdr:pic>
      <xdr:nvPicPr>
        <xdr:cNvPr id="2758" name="Obraz 2757">
          <a:extLst>
            <a:ext uri="{FF2B5EF4-FFF2-40B4-BE49-F238E27FC236}">
              <a16:creationId xmlns:a16="http://schemas.microsoft.com/office/drawing/2014/main" id="{7CB7996A-BB19-4D70-BA1C-74BB357B0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558" y="531215600"/>
          <a:ext cx="61800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153620</xdr:colOff>
      <xdr:row>750</xdr:row>
      <xdr:rowOff>25400</xdr:rowOff>
    </xdr:from>
    <xdr:to>
      <xdr:col>1</xdr:col>
      <xdr:colOff>560754</xdr:colOff>
      <xdr:row>750</xdr:row>
      <xdr:rowOff>603250</xdr:rowOff>
    </xdr:to>
    <xdr:pic>
      <xdr:nvPicPr>
        <xdr:cNvPr id="2766" name="Obraz 2765">
          <a:extLst>
            <a:ext uri="{FF2B5EF4-FFF2-40B4-BE49-F238E27FC236}">
              <a16:creationId xmlns:a16="http://schemas.microsoft.com/office/drawing/2014/main" id="{2A26E060-F1C2-4BB5-81B7-91FDADDB8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995" y="532472900"/>
          <a:ext cx="40713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751</xdr:row>
      <xdr:rowOff>47972</xdr:rowOff>
    </xdr:from>
    <xdr:to>
      <xdr:col>1</xdr:col>
      <xdr:colOff>688975</xdr:colOff>
      <xdr:row>751</xdr:row>
      <xdr:rowOff>580643</xdr:rowOff>
    </xdr:to>
    <xdr:pic>
      <xdr:nvPicPr>
        <xdr:cNvPr id="2770" name="Obraz 2769">
          <a:extLst>
            <a:ext uri="{FF2B5EF4-FFF2-40B4-BE49-F238E27FC236}">
              <a16:creationId xmlns:a16="http://schemas.microsoft.com/office/drawing/2014/main" id="{13BEA7A2-60F7-4F69-8564-353F901ED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33124122"/>
          <a:ext cx="663575" cy="532671"/>
        </a:xfrm>
        <a:prstGeom prst="rect">
          <a:avLst/>
        </a:prstGeom>
      </xdr:spPr>
    </xdr:pic>
    <xdr:clientData/>
  </xdr:twoCellAnchor>
  <xdr:twoCellAnchor editAs="oneCell">
    <xdr:from>
      <xdr:col>1</xdr:col>
      <xdr:colOff>64089</xdr:colOff>
      <xdr:row>752</xdr:row>
      <xdr:rowOff>25400</xdr:rowOff>
    </xdr:from>
    <xdr:to>
      <xdr:col>1</xdr:col>
      <xdr:colOff>650287</xdr:colOff>
      <xdr:row>752</xdr:row>
      <xdr:rowOff>603250</xdr:rowOff>
    </xdr:to>
    <xdr:pic>
      <xdr:nvPicPr>
        <xdr:cNvPr id="2774" name="Obraz 2773">
          <a:extLst>
            <a:ext uri="{FF2B5EF4-FFF2-40B4-BE49-F238E27FC236}">
              <a16:creationId xmlns:a16="http://schemas.microsoft.com/office/drawing/2014/main" id="{A912B491-533B-4E43-96D5-4C8E24CF0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464" y="533730200"/>
          <a:ext cx="58619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69992</xdr:colOff>
      <xdr:row>753</xdr:row>
      <xdr:rowOff>25400</xdr:rowOff>
    </xdr:from>
    <xdr:to>
      <xdr:col>1</xdr:col>
      <xdr:colOff>644383</xdr:colOff>
      <xdr:row>753</xdr:row>
      <xdr:rowOff>603250</xdr:rowOff>
    </xdr:to>
    <xdr:pic>
      <xdr:nvPicPr>
        <xdr:cNvPr id="2778" name="Obraz 2777">
          <a:extLst>
            <a:ext uri="{FF2B5EF4-FFF2-40B4-BE49-F238E27FC236}">
              <a16:creationId xmlns:a16="http://schemas.microsoft.com/office/drawing/2014/main" id="{ECE3E6F1-5571-4561-BA13-53FF17216F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367" y="534358850"/>
          <a:ext cx="57439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319921</xdr:colOff>
      <xdr:row>754</xdr:row>
      <xdr:rowOff>25400</xdr:rowOff>
    </xdr:from>
    <xdr:to>
      <xdr:col>1</xdr:col>
      <xdr:colOff>394453</xdr:colOff>
      <xdr:row>754</xdr:row>
      <xdr:rowOff>603250</xdr:rowOff>
    </xdr:to>
    <xdr:pic>
      <xdr:nvPicPr>
        <xdr:cNvPr id="2786" name="Obraz 2785">
          <a:extLst>
            <a:ext uri="{FF2B5EF4-FFF2-40B4-BE49-F238E27FC236}">
              <a16:creationId xmlns:a16="http://schemas.microsoft.com/office/drawing/2014/main" id="{8B6CB35B-2346-4417-AFC5-31897805BF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96" y="535616150"/>
          <a:ext cx="7453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71854</xdr:colOff>
      <xdr:row>755</xdr:row>
      <xdr:rowOff>25400</xdr:rowOff>
    </xdr:from>
    <xdr:to>
      <xdr:col>1</xdr:col>
      <xdr:colOff>642522</xdr:colOff>
      <xdr:row>755</xdr:row>
      <xdr:rowOff>603250</xdr:rowOff>
    </xdr:to>
    <xdr:pic>
      <xdr:nvPicPr>
        <xdr:cNvPr id="2790" name="Obraz 2789">
          <a:extLst>
            <a:ext uri="{FF2B5EF4-FFF2-40B4-BE49-F238E27FC236}">
              <a16:creationId xmlns:a16="http://schemas.microsoft.com/office/drawing/2014/main" id="{81B84A07-EE34-4306-AA22-6A0D51DD3C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229" y="536244800"/>
          <a:ext cx="57066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</xdr:colOff>
      <xdr:row>756</xdr:row>
      <xdr:rowOff>25400</xdr:rowOff>
    </xdr:from>
    <xdr:to>
      <xdr:col>1</xdr:col>
      <xdr:colOff>644268</xdr:colOff>
      <xdr:row>756</xdr:row>
      <xdr:rowOff>603250</xdr:rowOff>
    </xdr:to>
    <xdr:pic>
      <xdr:nvPicPr>
        <xdr:cNvPr id="2794" name="Obraz 2793">
          <a:extLst>
            <a:ext uri="{FF2B5EF4-FFF2-40B4-BE49-F238E27FC236}">
              <a16:creationId xmlns:a16="http://schemas.microsoft.com/office/drawing/2014/main" id="{57ED9FC7-3515-43EC-AC47-52578E168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81" y="536873450"/>
          <a:ext cx="57416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70570</xdr:colOff>
      <xdr:row>757</xdr:row>
      <xdr:rowOff>25400</xdr:rowOff>
    </xdr:from>
    <xdr:to>
      <xdr:col>1</xdr:col>
      <xdr:colOff>643806</xdr:colOff>
      <xdr:row>757</xdr:row>
      <xdr:rowOff>603250</xdr:rowOff>
    </xdr:to>
    <xdr:pic>
      <xdr:nvPicPr>
        <xdr:cNvPr id="2798" name="Obraz 2797">
          <a:extLst>
            <a:ext uri="{FF2B5EF4-FFF2-40B4-BE49-F238E27FC236}">
              <a16:creationId xmlns:a16="http://schemas.microsoft.com/office/drawing/2014/main" id="{0F9801B7-6C8D-42D4-AC89-17AA0D76A5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945" y="537502100"/>
          <a:ext cx="57323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758</xdr:row>
      <xdr:rowOff>105767</xdr:rowOff>
    </xdr:from>
    <xdr:to>
      <xdr:col>1</xdr:col>
      <xdr:colOff>688975</xdr:colOff>
      <xdr:row>758</xdr:row>
      <xdr:rowOff>522775</xdr:rowOff>
    </xdr:to>
    <xdr:pic>
      <xdr:nvPicPr>
        <xdr:cNvPr id="2802" name="Obraz 2801">
          <a:extLst>
            <a:ext uri="{FF2B5EF4-FFF2-40B4-BE49-F238E27FC236}">
              <a16:creationId xmlns:a16="http://schemas.microsoft.com/office/drawing/2014/main" id="{8D5D09DA-F7E8-4F00-B896-FE0BA8AFF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38211117"/>
          <a:ext cx="663575" cy="417008"/>
        </a:xfrm>
        <a:prstGeom prst="rect">
          <a:avLst/>
        </a:prstGeom>
      </xdr:spPr>
    </xdr:pic>
    <xdr:clientData/>
  </xdr:twoCellAnchor>
  <xdr:twoCellAnchor editAs="oneCell">
    <xdr:from>
      <xdr:col>1</xdr:col>
      <xdr:colOff>70873</xdr:colOff>
      <xdr:row>760</xdr:row>
      <xdr:rowOff>25400</xdr:rowOff>
    </xdr:from>
    <xdr:to>
      <xdr:col>1</xdr:col>
      <xdr:colOff>643503</xdr:colOff>
      <xdr:row>760</xdr:row>
      <xdr:rowOff>603250</xdr:rowOff>
    </xdr:to>
    <xdr:pic>
      <xdr:nvPicPr>
        <xdr:cNvPr id="2810" name="Obraz 2809">
          <a:extLst>
            <a:ext uri="{FF2B5EF4-FFF2-40B4-BE49-F238E27FC236}">
              <a16:creationId xmlns:a16="http://schemas.microsoft.com/office/drawing/2014/main" id="{1815A4AD-A864-47FB-B1BD-BAEB2E5FE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248" y="540016700"/>
          <a:ext cx="5726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70255</xdr:colOff>
      <xdr:row>761</xdr:row>
      <xdr:rowOff>25450</xdr:rowOff>
    </xdr:from>
    <xdr:to>
      <xdr:col>1</xdr:col>
      <xdr:colOff>644119</xdr:colOff>
      <xdr:row>761</xdr:row>
      <xdr:rowOff>603300</xdr:rowOff>
    </xdr:to>
    <xdr:pic>
      <xdr:nvPicPr>
        <xdr:cNvPr id="2814" name="Obraz 2813">
          <a:extLst>
            <a:ext uri="{FF2B5EF4-FFF2-40B4-BE49-F238E27FC236}">
              <a16:creationId xmlns:a16="http://schemas.microsoft.com/office/drawing/2014/main" id="{DDDE91CA-BC31-4A65-9C18-BB0E8F5E1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30" y="540645400"/>
          <a:ext cx="57386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762</xdr:row>
      <xdr:rowOff>25400</xdr:rowOff>
    </xdr:from>
    <xdr:to>
      <xdr:col>1</xdr:col>
      <xdr:colOff>644474</xdr:colOff>
      <xdr:row>762</xdr:row>
      <xdr:rowOff>603250</xdr:rowOff>
    </xdr:to>
    <xdr:pic>
      <xdr:nvPicPr>
        <xdr:cNvPr id="2818" name="Obraz 2817">
          <a:extLst>
            <a:ext uri="{FF2B5EF4-FFF2-40B4-BE49-F238E27FC236}">
              <a16:creationId xmlns:a16="http://schemas.microsoft.com/office/drawing/2014/main" id="{E8C215BC-C099-40FA-AB4B-8ABA02B59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412740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763</xdr:row>
      <xdr:rowOff>25400</xdr:rowOff>
    </xdr:from>
    <xdr:to>
      <xdr:col>1</xdr:col>
      <xdr:colOff>644474</xdr:colOff>
      <xdr:row>763</xdr:row>
      <xdr:rowOff>603250</xdr:rowOff>
    </xdr:to>
    <xdr:pic>
      <xdr:nvPicPr>
        <xdr:cNvPr id="2822" name="Obraz 2821">
          <a:extLst>
            <a:ext uri="{FF2B5EF4-FFF2-40B4-BE49-F238E27FC236}">
              <a16:creationId xmlns:a16="http://schemas.microsoft.com/office/drawing/2014/main" id="{A9F43598-DFE6-4EB5-AB21-F2A3FA7EF5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419026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223061</xdr:colOff>
      <xdr:row>764</xdr:row>
      <xdr:rowOff>25450</xdr:rowOff>
    </xdr:from>
    <xdr:to>
      <xdr:col>1</xdr:col>
      <xdr:colOff>491313</xdr:colOff>
      <xdr:row>764</xdr:row>
      <xdr:rowOff>603300</xdr:rowOff>
    </xdr:to>
    <xdr:pic>
      <xdr:nvPicPr>
        <xdr:cNvPr id="2826" name="Obraz 2825">
          <a:extLst>
            <a:ext uri="{FF2B5EF4-FFF2-40B4-BE49-F238E27FC236}">
              <a16:creationId xmlns:a16="http://schemas.microsoft.com/office/drawing/2014/main" id="{69567D7A-E54C-4034-8C40-EB766D1EC7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436" y="542531350"/>
          <a:ext cx="26825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226772</xdr:colOff>
      <xdr:row>765</xdr:row>
      <xdr:rowOff>25400</xdr:rowOff>
    </xdr:from>
    <xdr:to>
      <xdr:col>1</xdr:col>
      <xdr:colOff>487602</xdr:colOff>
      <xdr:row>765</xdr:row>
      <xdr:rowOff>603250</xdr:rowOff>
    </xdr:to>
    <xdr:pic>
      <xdr:nvPicPr>
        <xdr:cNvPr id="2830" name="Obraz 2829">
          <a:extLst>
            <a:ext uri="{FF2B5EF4-FFF2-40B4-BE49-F238E27FC236}">
              <a16:creationId xmlns:a16="http://schemas.microsoft.com/office/drawing/2014/main" id="{90CC549B-0F5A-44CE-89D3-52BD0A16FC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47" y="543159950"/>
          <a:ext cx="2608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254940</xdr:colOff>
      <xdr:row>766</xdr:row>
      <xdr:rowOff>25400</xdr:rowOff>
    </xdr:from>
    <xdr:to>
      <xdr:col>1</xdr:col>
      <xdr:colOff>459434</xdr:colOff>
      <xdr:row>766</xdr:row>
      <xdr:rowOff>603250</xdr:rowOff>
    </xdr:to>
    <xdr:pic>
      <xdr:nvPicPr>
        <xdr:cNvPr id="2834" name="Obraz 2833">
          <a:extLst>
            <a:ext uri="{FF2B5EF4-FFF2-40B4-BE49-F238E27FC236}">
              <a16:creationId xmlns:a16="http://schemas.microsoft.com/office/drawing/2014/main" id="{331FF141-A983-46E1-8451-3872F7AE7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315" y="543788600"/>
          <a:ext cx="20449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160119</xdr:colOff>
      <xdr:row>767</xdr:row>
      <xdr:rowOff>25450</xdr:rowOff>
    </xdr:from>
    <xdr:to>
      <xdr:col>1</xdr:col>
      <xdr:colOff>554255</xdr:colOff>
      <xdr:row>767</xdr:row>
      <xdr:rowOff>603300</xdr:rowOff>
    </xdr:to>
    <xdr:pic>
      <xdr:nvPicPr>
        <xdr:cNvPr id="2838" name="Obraz 2837">
          <a:extLst>
            <a:ext uri="{FF2B5EF4-FFF2-40B4-BE49-F238E27FC236}">
              <a16:creationId xmlns:a16="http://schemas.microsoft.com/office/drawing/2014/main" id="{F59C1798-B41F-4A75-83B4-258F4F8257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494" y="544417300"/>
          <a:ext cx="39413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168595</xdr:colOff>
      <xdr:row>768</xdr:row>
      <xdr:rowOff>25400</xdr:rowOff>
    </xdr:from>
    <xdr:to>
      <xdr:col>1</xdr:col>
      <xdr:colOff>545781</xdr:colOff>
      <xdr:row>768</xdr:row>
      <xdr:rowOff>603250</xdr:rowOff>
    </xdr:to>
    <xdr:pic>
      <xdr:nvPicPr>
        <xdr:cNvPr id="2842" name="Obraz 2841">
          <a:extLst>
            <a:ext uri="{FF2B5EF4-FFF2-40B4-BE49-F238E27FC236}">
              <a16:creationId xmlns:a16="http://schemas.microsoft.com/office/drawing/2014/main" id="{E2273AB0-1F18-4AFA-A268-8142810D0D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970" y="545045900"/>
          <a:ext cx="37718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168225</xdr:colOff>
      <xdr:row>769</xdr:row>
      <xdr:rowOff>25400</xdr:rowOff>
    </xdr:from>
    <xdr:to>
      <xdr:col>1</xdr:col>
      <xdr:colOff>546151</xdr:colOff>
      <xdr:row>769</xdr:row>
      <xdr:rowOff>603250</xdr:rowOff>
    </xdr:to>
    <xdr:pic>
      <xdr:nvPicPr>
        <xdr:cNvPr id="2846" name="Obraz 2845">
          <a:extLst>
            <a:ext uri="{FF2B5EF4-FFF2-40B4-BE49-F238E27FC236}">
              <a16:creationId xmlns:a16="http://schemas.microsoft.com/office/drawing/2014/main" id="{38E36F88-9E6D-488A-9A87-074DED5A2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600" y="545674550"/>
          <a:ext cx="37792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772</xdr:row>
      <xdr:rowOff>25400</xdr:rowOff>
    </xdr:from>
    <xdr:to>
      <xdr:col>1</xdr:col>
      <xdr:colOff>644474</xdr:colOff>
      <xdr:row>772</xdr:row>
      <xdr:rowOff>603250</xdr:rowOff>
    </xdr:to>
    <xdr:pic>
      <xdr:nvPicPr>
        <xdr:cNvPr id="2850" name="Obraz 2849">
          <a:extLst>
            <a:ext uri="{FF2B5EF4-FFF2-40B4-BE49-F238E27FC236}">
              <a16:creationId xmlns:a16="http://schemas.microsoft.com/office/drawing/2014/main" id="{5135B434-2E76-48D9-A9EE-7DBA17F38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475605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775</xdr:row>
      <xdr:rowOff>26839</xdr:rowOff>
    </xdr:from>
    <xdr:to>
      <xdr:col>1</xdr:col>
      <xdr:colOff>688975</xdr:colOff>
      <xdr:row>775</xdr:row>
      <xdr:rowOff>601826</xdr:rowOff>
    </xdr:to>
    <xdr:pic>
      <xdr:nvPicPr>
        <xdr:cNvPr id="2854" name="Obraz 2853">
          <a:extLst>
            <a:ext uri="{FF2B5EF4-FFF2-40B4-BE49-F238E27FC236}">
              <a16:creationId xmlns:a16="http://schemas.microsoft.com/office/drawing/2014/main" id="{58FE8E19-27B5-4799-8106-C34260E30A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49447889"/>
          <a:ext cx="663575" cy="574987"/>
        </a:xfrm>
        <a:prstGeom prst="rect">
          <a:avLst/>
        </a:prstGeom>
      </xdr:spPr>
    </xdr:pic>
    <xdr:clientData/>
  </xdr:twoCellAnchor>
  <xdr:twoCellAnchor editAs="oneCell">
    <xdr:from>
      <xdr:col>1</xdr:col>
      <xdr:colOff>70308</xdr:colOff>
      <xdr:row>776</xdr:row>
      <xdr:rowOff>25350</xdr:rowOff>
    </xdr:from>
    <xdr:to>
      <xdr:col>1</xdr:col>
      <xdr:colOff>644067</xdr:colOff>
      <xdr:row>776</xdr:row>
      <xdr:rowOff>603200</xdr:rowOff>
    </xdr:to>
    <xdr:pic>
      <xdr:nvPicPr>
        <xdr:cNvPr id="2858" name="Obraz 2857">
          <a:extLst>
            <a:ext uri="{FF2B5EF4-FFF2-40B4-BE49-F238E27FC236}">
              <a16:creationId xmlns:a16="http://schemas.microsoft.com/office/drawing/2014/main" id="{3E3ACE83-5B57-4094-8AD4-1AA54D4FF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83" y="550075050"/>
          <a:ext cx="57375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777</xdr:row>
      <xdr:rowOff>108645</xdr:rowOff>
    </xdr:from>
    <xdr:to>
      <xdr:col>1</xdr:col>
      <xdr:colOff>688975</xdr:colOff>
      <xdr:row>777</xdr:row>
      <xdr:rowOff>519968</xdr:rowOff>
    </xdr:to>
    <xdr:pic>
      <xdr:nvPicPr>
        <xdr:cNvPr id="2862" name="Obraz 2861">
          <a:extLst>
            <a:ext uri="{FF2B5EF4-FFF2-40B4-BE49-F238E27FC236}">
              <a16:creationId xmlns:a16="http://schemas.microsoft.com/office/drawing/2014/main" id="{485556E7-B5D9-4233-9A8F-50EF2450E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0786995"/>
          <a:ext cx="663575" cy="41132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778</xdr:row>
      <xdr:rowOff>71983</xdr:rowOff>
    </xdr:from>
    <xdr:to>
      <xdr:col>1</xdr:col>
      <xdr:colOff>688975</xdr:colOff>
      <xdr:row>778</xdr:row>
      <xdr:rowOff>556600</xdr:rowOff>
    </xdr:to>
    <xdr:pic>
      <xdr:nvPicPr>
        <xdr:cNvPr id="2866" name="Obraz 2865">
          <a:extLst>
            <a:ext uri="{FF2B5EF4-FFF2-40B4-BE49-F238E27FC236}">
              <a16:creationId xmlns:a16="http://schemas.microsoft.com/office/drawing/2014/main" id="{D582E3F4-42D2-4C93-BD7E-C41FFC0C6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1378983"/>
          <a:ext cx="663575" cy="48461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779</xdr:row>
      <xdr:rowOff>179636</xdr:rowOff>
    </xdr:from>
    <xdr:to>
      <xdr:col>1</xdr:col>
      <xdr:colOff>688975</xdr:colOff>
      <xdr:row>779</xdr:row>
      <xdr:rowOff>449089</xdr:rowOff>
    </xdr:to>
    <xdr:pic>
      <xdr:nvPicPr>
        <xdr:cNvPr id="2870" name="Obraz 2869">
          <a:extLst>
            <a:ext uri="{FF2B5EF4-FFF2-40B4-BE49-F238E27FC236}">
              <a16:creationId xmlns:a16="http://schemas.microsoft.com/office/drawing/2014/main" id="{5E827C16-8C1B-4098-8C19-51BDC9BFC1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2115286"/>
          <a:ext cx="663575" cy="26945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781</xdr:row>
      <xdr:rowOff>156617</xdr:rowOff>
    </xdr:from>
    <xdr:to>
      <xdr:col>1</xdr:col>
      <xdr:colOff>688975</xdr:colOff>
      <xdr:row>781</xdr:row>
      <xdr:rowOff>472070</xdr:rowOff>
    </xdr:to>
    <xdr:pic>
      <xdr:nvPicPr>
        <xdr:cNvPr id="2874" name="Obraz 2873">
          <a:extLst>
            <a:ext uri="{FF2B5EF4-FFF2-40B4-BE49-F238E27FC236}">
              <a16:creationId xmlns:a16="http://schemas.microsoft.com/office/drawing/2014/main" id="{15AE2D30-82A7-4AA7-8C15-6A61538DFA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3349567"/>
          <a:ext cx="663575" cy="315453"/>
        </a:xfrm>
        <a:prstGeom prst="rect">
          <a:avLst/>
        </a:prstGeom>
      </xdr:spPr>
    </xdr:pic>
    <xdr:clientData/>
  </xdr:twoCellAnchor>
  <xdr:twoCellAnchor editAs="oneCell">
    <xdr:from>
      <xdr:col>1</xdr:col>
      <xdr:colOff>70520</xdr:colOff>
      <xdr:row>782</xdr:row>
      <xdr:rowOff>25400</xdr:rowOff>
    </xdr:from>
    <xdr:to>
      <xdr:col>1</xdr:col>
      <xdr:colOff>643856</xdr:colOff>
      <xdr:row>782</xdr:row>
      <xdr:rowOff>603250</xdr:rowOff>
    </xdr:to>
    <xdr:pic>
      <xdr:nvPicPr>
        <xdr:cNvPr id="2878" name="Obraz 2877">
          <a:extLst>
            <a:ext uri="{FF2B5EF4-FFF2-40B4-BE49-F238E27FC236}">
              <a16:creationId xmlns:a16="http://schemas.microsoft.com/office/drawing/2014/main" id="{9AF48713-F82B-4232-82EE-344C66E637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95" y="553847000"/>
          <a:ext cx="57333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70910</xdr:colOff>
      <xdr:row>783</xdr:row>
      <xdr:rowOff>25400</xdr:rowOff>
    </xdr:from>
    <xdr:to>
      <xdr:col>1</xdr:col>
      <xdr:colOff>643465</xdr:colOff>
      <xdr:row>783</xdr:row>
      <xdr:rowOff>603250</xdr:rowOff>
    </xdr:to>
    <xdr:pic>
      <xdr:nvPicPr>
        <xdr:cNvPr id="2882" name="Obraz 2881">
          <a:extLst>
            <a:ext uri="{FF2B5EF4-FFF2-40B4-BE49-F238E27FC236}">
              <a16:creationId xmlns:a16="http://schemas.microsoft.com/office/drawing/2014/main" id="{3D150498-AD1C-4067-8B42-6A0C7DDED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285" y="554475650"/>
          <a:ext cx="57255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784</xdr:row>
      <xdr:rowOff>53727</xdr:rowOff>
    </xdr:from>
    <xdr:to>
      <xdr:col>1</xdr:col>
      <xdr:colOff>688975</xdr:colOff>
      <xdr:row>784</xdr:row>
      <xdr:rowOff>574908</xdr:rowOff>
    </xdr:to>
    <xdr:pic>
      <xdr:nvPicPr>
        <xdr:cNvPr id="2886" name="Obraz 2885">
          <a:extLst>
            <a:ext uri="{FF2B5EF4-FFF2-40B4-BE49-F238E27FC236}">
              <a16:creationId xmlns:a16="http://schemas.microsoft.com/office/drawing/2014/main" id="{5EC21E41-10DC-41F9-A833-BD33EB3D89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5132627"/>
          <a:ext cx="663575" cy="521181"/>
        </a:xfrm>
        <a:prstGeom prst="rect">
          <a:avLst/>
        </a:prstGeom>
      </xdr:spPr>
    </xdr:pic>
    <xdr:clientData/>
  </xdr:twoCellAnchor>
  <xdr:twoCellAnchor editAs="oneCell">
    <xdr:from>
      <xdr:col>1</xdr:col>
      <xdr:colOff>40754</xdr:colOff>
      <xdr:row>785</xdr:row>
      <xdr:rowOff>25400</xdr:rowOff>
    </xdr:from>
    <xdr:to>
      <xdr:col>1</xdr:col>
      <xdr:colOff>673621</xdr:colOff>
      <xdr:row>785</xdr:row>
      <xdr:rowOff>603250</xdr:rowOff>
    </xdr:to>
    <xdr:pic>
      <xdr:nvPicPr>
        <xdr:cNvPr id="2890" name="Obraz 2889">
          <a:extLst>
            <a:ext uri="{FF2B5EF4-FFF2-40B4-BE49-F238E27FC236}">
              <a16:creationId xmlns:a16="http://schemas.microsoft.com/office/drawing/2014/main" id="{9155EB9A-DBBB-49CC-95EA-0F42288E0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29" y="555732950"/>
          <a:ext cx="63286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786</xdr:row>
      <xdr:rowOff>268833</xdr:rowOff>
    </xdr:from>
    <xdr:to>
      <xdr:col>1</xdr:col>
      <xdr:colOff>688975</xdr:colOff>
      <xdr:row>786</xdr:row>
      <xdr:rowOff>359678</xdr:rowOff>
    </xdr:to>
    <xdr:pic>
      <xdr:nvPicPr>
        <xdr:cNvPr id="2894" name="Obraz 2893">
          <a:extLst>
            <a:ext uri="{FF2B5EF4-FFF2-40B4-BE49-F238E27FC236}">
              <a16:creationId xmlns:a16="http://schemas.microsoft.com/office/drawing/2014/main" id="{009A9745-EFC1-4BB4-99B1-F3152E337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6605033"/>
          <a:ext cx="663575" cy="908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787</xdr:row>
      <xdr:rowOff>268883</xdr:rowOff>
    </xdr:from>
    <xdr:to>
      <xdr:col>1</xdr:col>
      <xdr:colOff>688975</xdr:colOff>
      <xdr:row>787</xdr:row>
      <xdr:rowOff>359728</xdr:rowOff>
    </xdr:to>
    <xdr:pic>
      <xdr:nvPicPr>
        <xdr:cNvPr id="2898" name="Obraz 2897">
          <a:extLst>
            <a:ext uri="{FF2B5EF4-FFF2-40B4-BE49-F238E27FC236}">
              <a16:creationId xmlns:a16="http://schemas.microsoft.com/office/drawing/2014/main" id="{E5D07E31-4520-498E-85C6-242AB2590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233733"/>
          <a:ext cx="663575" cy="9084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788</xdr:row>
      <xdr:rowOff>254943</xdr:rowOff>
    </xdr:from>
    <xdr:to>
      <xdr:col>1</xdr:col>
      <xdr:colOff>688975</xdr:colOff>
      <xdr:row>788</xdr:row>
      <xdr:rowOff>373740</xdr:rowOff>
    </xdr:to>
    <xdr:pic>
      <xdr:nvPicPr>
        <xdr:cNvPr id="2902" name="Obraz 2901">
          <a:extLst>
            <a:ext uri="{FF2B5EF4-FFF2-40B4-BE49-F238E27FC236}">
              <a16:creationId xmlns:a16="http://schemas.microsoft.com/office/drawing/2014/main" id="{DFC39F6F-5B2C-448F-853A-536CA48C8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7848443"/>
          <a:ext cx="663575" cy="11879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789</xdr:row>
      <xdr:rowOff>187474</xdr:rowOff>
    </xdr:from>
    <xdr:to>
      <xdr:col>1</xdr:col>
      <xdr:colOff>688975</xdr:colOff>
      <xdr:row>789</xdr:row>
      <xdr:rowOff>441228</xdr:rowOff>
    </xdr:to>
    <xdr:pic>
      <xdr:nvPicPr>
        <xdr:cNvPr id="2906" name="Obraz 2905">
          <a:extLst>
            <a:ext uri="{FF2B5EF4-FFF2-40B4-BE49-F238E27FC236}">
              <a16:creationId xmlns:a16="http://schemas.microsoft.com/office/drawing/2014/main" id="{F9C9A0B9-EDAA-4064-B657-45C31D349F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8409624"/>
          <a:ext cx="663575" cy="2537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790</xdr:row>
      <xdr:rowOff>180380</xdr:rowOff>
    </xdr:from>
    <xdr:to>
      <xdr:col>1</xdr:col>
      <xdr:colOff>688975</xdr:colOff>
      <xdr:row>790</xdr:row>
      <xdr:rowOff>448286</xdr:rowOff>
    </xdr:to>
    <xdr:pic>
      <xdr:nvPicPr>
        <xdr:cNvPr id="2910" name="Obraz 2909">
          <a:extLst>
            <a:ext uri="{FF2B5EF4-FFF2-40B4-BE49-F238E27FC236}">
              <a16:creationId xmlns:a16="http://schemas.microsoft.com/office/drawing/2014/main" id="{89396685-CE0E-41D9-A2B8-F91DDA136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9031180"/>
          <a:ext cx="663575" cy="26790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791</xdr:row>
      <xdr:rowOff>207119</xdr:rowOff>
    </xdr:from>
    <xdr:to>
      <xdr:col>1</xdr:col>
      <xdr:colOff>688975</xdr:colOff>
      <xdr:row>791</xdr:row>
      <xdr:rowOff>421420</xdr:rowOff>
    </xdr:to>
    <xdr:pic>
      <xdr:nvPicPr>
        <xdr:cNvPr id="2914" name="Obraz 2913">
          <a:extLst>
            <a:ext uri="{FF2B5EF4-FFF2-40B4-BE49-F238E27FC236}">
              <a16:creationId xmlns:a16="http://schemas.microsoft.com/office/drawing/2014/main" id="{AF744F14-1565-4ABD-9A9B-4561936218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59686569"/>
          <a:ext cx="663575" cy="2143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792</xdr:row>
      <xdr:rowOff>91281</xdr:rowOff>
    </xdr:from>
    <xdr:to>
      <xdr:col>1</xdr:col>
      <xdr:colOff>688975</xdr:colOff>
      <xdr:row>792</xdr:row>
      <xdr:rowOff>537353</xdr:rowOff>
    </xdr:to>
    <xdr:pic>
      <xdr:nvPicPr>
        <xdr:cNvPr id="2918" name="Obraz 2917">
          <a:extLst>
            <a:ext uri="{FF2B5EF4-FFF2-40B4-BE49-F238E27FC236}">
              <a16:creationId xmlns:a16="http://schemas.microsoft.com/office/drawing/2014/main" id="{C50226ED-88E4-4B9E-A790-052F8B5090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0199381"/>
          <a:ext cx="663575" cy="446072"/>
        </a:xfrm>
        <a:prstGeom prst="rect">
          <a:avLst/>
        </a:prstGeom>
      </xdr:spPr>
    </xdr:pic>
    <xdr:clientData/>
  </xdr:twoCellAnchor>
  <xdr:twoCellAnchor editAs="oneCell">
    <xdr:from>
      <xdr:col>1</xdr:col>
      <xdr:colOff>34272</xdr:colOff>
      <xdr:row>793</xdr:row>
      <xdr:rowOff>25450</xdr:rowOff>
    </xdr:from>
    <xdr:to>
      <xdr:col>1</xdr:col>
      <xdr:colOff>680104</xdr:colOff>
      <xdr:row>793</xdr:row>
      <xdr:rowOff>603300</xdr:rowOff>
    </xdr:to>
    <xdr:pic>
      <xdr:nvPicPr>
        <xdr:cNvPr id="2922" name="Obraz 2921">
          <a:extLst>
            <a:ext uri="{FF2B5EF4-FFF2-40B4-BE49-F238E27FC236}">
              <a16:creationId xmlns:a16="http://schemas.microsoft.com/office/drawing/2014/main" id="{D01394DD-1A25-4EED-B019-A51832356C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47" y="560762200"/>
          <a:ext cx="64583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794</xdr:row>
      <xdr:rowOff>55761</xdr:rowOff>
    </xdr:from>
    <xdr:to>
      <xdr:col>1</xdr:col>
      <xdr:colOff>688975</xdr:colOff>
      <xdr:row>794</xdr:row>
      <xdr:rowOff>572826</xdr:rowOff>
    </xdr:to>
    <xdr:pic>
      <xdr:nvPicPr>
        <xdr:cNvPr id="2926" name="Obraz 2925">
          <a:extLst>
            <a:ext uri="{FF2B5EF4-FFF2-40B4-BE49-F238E27FC236}">
              <a16:creationId xmlns:a16="http://schemas.microsoft.com/office/drawing/2014/main" id="{4425018C-A0FF-4394-A4EB-3CB0D132A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1421161"/>
          <a:ext cx="663575" cy="51706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795</xdr:row>
      <xdr:rowOff>33089</xdr:rowOff>
    </xdr:from>
    <xdr:to>
      <xdr:col>1</xdr:col>
      <xdr:colOff>688975</xdr:colOff>
      <xdr:row>795</xdr:row>
      <xdr:rowOff>595576</xdr:rowOff>
    </xdr:to>
    <xdr:pic>
      <xdr:nvPicPr>
        <xdr:cNvPr id="2930" name="Obraz 2929">
          <a:extLst>
            <a:ext uri="{FF2B5EF4-FFF2-40B4-BE49-F238E27FC236}">
              <a16:creationId xmlns:a16="http://schemas.microsoft.com/office/drawing/2014/main" id="{DE7BF53A-21A6-4CFD-BE50-CDBD4075E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2027139"/>
          <a:ext cx="663575" cy="562487"/>
        </a:xfrm>
        <a:prstGeom prst="rect">
          <a:avLst/>
        </a:prstGeom>
      </xdr:spPr>
    </xdr:pic>
    <xdr:clientData/>
  </xdr:twoCellAnchor>
  <xdr:twoCellAnchor editAs="oneCell">
    <xdr:from>
      <xdr:col>1</xdr:col>
      <xdr:colOff>60560</xdr:colOff>
      <xdr:row>796</xdr:row>
      <xdr:rowOff>25450</xdr:rowOff>
    </xdr:from>
    <xdr:to>
      <xdr:col>1</xdr:col>
      <xdr:colOff>653815</xdr:colOff>
      <xdr:row>796</xdr:row>
      <xdr:rowOff>603300</xdr:rowOff>
    </xdr:to>
    <xdr:pic>
      <xdr:nvPicPr>
        <xdr:cNvPr id="2934" name="Obraz 2933">
          <a:extLst>
            <a:ext uri="{FF2B5EF4-FFF2-40B4-BE49-F238E27FC236}">
              <a16:creationId xmlns:a16="http://schemas.microsoft.com/office/drawing/2014/main" id="{608A5D94-A2F6-4228-A6C2-B590E0B58B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935" y="562648150"/>
          <a:ext cx="59325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797</xdr:row>
      <xdr:rowOff>98276</xdr:rowOff>
    </xdr:from>
    <xdr:to>
      <xdr:col>1</xdr:col>
      <xdr:colOff>688975</xdr:colOff>
      <xdr:row>797</xdr:row>
      <xdr:rowOff>530336</xdr:rowOff>
    </xdr:to>
    <xdr:pic>
      <xdr:nvPicPr>
        <xdr:cNvPr id="2938" name="Obraz 2937">
          <a:extLst>
            <a:ext uri="{FF2B5EF4-FFF2-40B4-BE49-F238E27FC236}">
              <a16:creationId xmlns:a16="http://schemas.microsoft.com/office/drawing/2014/main" id="{D96BF1F8-EC24-40D3-B029-9629137646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3349626"/>
          <a:ext cx="663575" cy="43206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798</xdr:row>
      <xdr:rowOff>31353</xdr:rowOff>
    </xdr:from>
    <xdr:to>
      <xdr:col>1</xdr:col>
      <xdr:colOff>688975</xdr:colOff>
      <xdr:row>798</xdr:row>
      <xdr:rowOff>597334</xdr:rowOff>
    </xdr:to>
    <xdr:pic>
      <xdr:nvPicPr>
        <xdr:cNvPr id="2942" name="Obraz 2941">
          <a:extLst>
            <a:ext uri="{FF2B5EF4-FFF2-40B4-BE49-F238E27FC236}">
              <a16:creationId xmlns:a16="http://schemas.microsoft.com/office/drawing/2014/main" id="{A4888230-9640-472E-B98D-1D84EB8B7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3911353"/>
          <a:ext cx="663575" cy="565981"/>
        </a:xfrm>
        <a:prstGeom prst="rect">
          <a:avLst/>
        </a:prstGeom>
      </xdr:spPr>
    </xdr:pic>
    <xdr:clientData/>
  </xdr:twoCellAnchor>
  <xdr:twoCellAnchor editAs="oneCell">
    <xdr:from>
      <xdr:col>1</xdr:col>
      <xdr:colOff>47152</xdr:colOff>
      <xdr:row>799</xdr:row>
      <xdr:rowOff>25450</xdr:rowOff>
    </xdr:from>
    <xdr:to>
      <xdr:col>1</xdr:col>
      <xdr:colOff>667223</xdr:colOff>
      <xdr:row>799</xdr:row>
      <xdr:rowOff>603300</xdr:rowOff>
    </xdr:to>
    <xdr:pic>
      <xdr:nvPicPr>
        <xdr:cNvPr id="2946" name="Obraz 2945">
          <a:extLst>
            <a:ext uri="{FF2B5EF4-FFF2-40B4-BE49-F238E27FC236}">
              <a16:creationId xmlns:a16="http://schemas.microsoft.com/office/drawing/2014/main" id="{64E9F817-3EA6-402A-BB5F-2B9747662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527" y="564534100"/>
          <a:ext cx="62007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800</xdr:row>
      <xdr:rowOff>112216</xdr:rowOff>
    </xdr:from>
    <xdr:to>
      <xdr:col>1</xdr:col>
      <xdr:colOff>688975</xdr:colOff>
      <xdr:row>800</xdr:row>
      <xdr:rowOff>516324</xdr:rowOff>
    </xdr:to>
    <xdr:pic>
      <xdr:nvPicPr>
        <xdr:cNvPr id="2950" name="Obraz 2949">
          <a:extLst>
            <a:ext uri="{FF2B5EF4-FFF2-40B4-BE49-F238E27FC236}">
              <a16:creationId xmlns:a16="http://schemas.microsoft.com/office/drawing/2014/main" id="{17C26854-EA62-4BD6-8929-CA8217ED99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5249516"/>
          <a:ext cx="663575" cy="40410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801</xdr:row>
      <xdr:rowOff>101848</xdr:rowOff>
    </xdr:from>
    <xdr:to>
      <xdr:col>1</xdr:col>
      <xdr:colOff>688975</xdr:colOff>
      <xdr:row>801</xdr:row>
      <xdr:rowOff>526920</xdr:rowOff>
    </xdr:to>
    <xdr:pic>
      <xdr:nvPicPr>
        <xdr:cNvPr id="2954" name="Obraz 2953">
          <a:extLst>
            <a:ext uri="{FF2B5EF4-FFF2-40B4-BE49-F238E27FC236}">
              <a16:creationId xmlns:a16="http://schemas.microsoft.com/office/drawing/2014/main" id="{7A0A3942-02AD-4D33-BACF-7BE2EB2FE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5867798"/>
          <a:ext cx="663575" cy="42507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802</xdr:row>
      <xdr:rowOff>34826</xdr:rowOff>
    </xdr:from>
    <xdr:to>
      <xdr:col>1</xdr:col>
      <xdr:colOff>688975</xdr:colOff>
      <xdr:row>802</xdr:row>
      <xdr:rowOff>593819</xdr:rowOff>
    </xdr:to>
    <xdr:pic>
      <xdr:nvPicPr>
        <xdr:cNvPr id="2958" name="Obraz 2957">
          <a:extLst>
            <a:ext uri="{FF2B5EF4-FFF2-40B4-BE49-F238E27FC236}">
              <a16:creationId xmlns:a16="http://schemas.microsoft.com/office/drawing/2014/main" id="{B353421D-3771-467D-9376-9233160EBF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66429426"/>
          <a:ext cx="663575" cy="558993"/>
        </a:xfrm>
        <a:prstGeom prst="rect">
          <a:avLst/>
        </a:prstGeom>
      </xdr:spPr>
    </xdr:pic>
    <xdr:clientData/>
  </xdr:twoCellAnchor>
  <xdr:twoCellAnchor editAs="oneCell">
    <xdr:from>
      <xdr:col>1</xdr:col>
      <xdr:colOff>58947</xdr:colOff>
      <xdr:row>803</xdr:row>
      <xdr:rowOff>25400</xdr:rowOff>
    </xdr:from>
    <xdr:to>
      <xdr:col>1</xdr:col>
      <xdr:colOff>655427</xdr:colOff>
      <xdr:row>803</xdr:row>
      <xdr:rowOff>603250</xdr:rowOff>
    </xdr:to>
    <xdr:pic>
      <xdr:nvPicPr>
        <xdr:cNvPr id="2962" name="Obraz 2961">
          <a:extLst>
            <a:ext uri="{FF2B5EF4-FFF2-40B4-BE49-F238E27FC236}">
              <a16:creationId xmlns:a16="http://schemas.microsoft.com/office/drawing/2014/main" id="{FFC0D122-F9BC-4F1C-AAD2-E7C1C4200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22" y="567048650"/>
          <a:ext cx="59648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63732</xdr:colOff>
      <xdr:row>804</xdr:row>
      <xdr:rowOff>25400</xdr:rowOff>
    </xdr:from>
    <xdr:to>
      <xdr:col>1</xdr:col>
      <xdr:colOff>650642</xdr:colOff>
      <xdr:row>804</xdr:row>
      <xdr:rowOff>603250</xdr:rowOff>
    </xdr:to>
    <xdr:pic>
      <xdr:nvPicPr>
        <xdr:cNvPr id="2966" name="Obraz 2965">
          <a:extLst>
            <a:ext uri="{FF2B5EF4-FFF2-40B4-BE49-F238E27FC236}">
              <a16:creationId xmlns:a16="http://schemas.microsoft.com/office/drawing/2014/main" id="{F7087085-9868-477A-AE92-2E180537A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07" y="567677300"/>
          <a:ext cx="58691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71375</xdr:colOff>
      <xdr:row>805</xdr:row>
      <xdr:rowOff>25350</xdr:rowOff>
    </xdr:from>
    <xdr:to>
      <xdr:col>1</xdr:col>
      <xdr:colOff>643000</xdr:colOff>
      <xdr:row>805</xdr:row>
      <xdr:rowOff>603200</xdr:rowOff>
    </xdr:to>
    <xdr:pic>
      <xdr:nvPicPr>
        <xdr:cNvPr id="2970" name="Obraz 2969">
          <a:extLst>
            <a:ext uri="{FF2B5EF4-FFF2-40B4-BE49-F238E27FC236}">
              <a16:creationId xmlns:a16="http://schemas.microsoft.com/office/drawing/2014/main" id="{89F0D715-4036-4360-BBE5-6610FDB243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750" y="568305900"/>
          <a:ext cx="57162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69878</xdr:colOff>
      <xdr:row>806</xdr:row>
      <xdr:rowOff>25400</xdr:rowOff>
    </xdr:from>
    <xdr:to>
      <xdr:col>1</xdr:col>
      <xdr:colOff>644496</xdr:colOff>
      <xdr:row>806</xdr:row>
      <xdr:rowOff>603250</xdr:rowOff>
    </xdr:to>
    <xdr:pic>
      <xdr:nvPicPr>
        <xdr:cNvPr id="2974" name="Obraz 2973">
          <a:extLst>
            <a:ext uri="{FF2B5EF4-FFF2-40B4-BE49-F238E27FC236}">
              <a16:creationId xmlns:a16="http://schemas.microsoft.com/office/drawing/2014/main" id="{9FA0FA35-B31F-4772-87DF-88F43FD44F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53" y="568934600"/>
          <a:ext cx="57461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85967</xdr:colOff>
      <xdr:row>807</xdr:row>
      <xdr:rowOff>25400</xdr:rowOff>
    </xdr:from>
    <xdr:to>
      <xdr:col>1</xdr:col>
      <xdr:colOff>628409</xdr:colOff>
      <xdr:row>807</xdr:row>
      <xdr:rowOff>603250</xdr:rowOff>
    </xdr:to>
    <xdr:pic>
      <xdr:nvPicPr>
        <xdr:cNvPr id="2978" name="Obraz 2977">
          <a:extLst>
            <a:ext uri="{FF2B5EF4-FFF2-40B4-BE49-F238E27FC236}">
              <a16:creationId xmlns:a16="http://schemas.microsoft.com/office/drawing/2014/main" id="{2C327BAF-3934-4913-A5AD-F6DE503022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342" y="569563250"/>
          <a:ext cx="54244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808</xdr:row>
      <xdr:rowOff>27781</xdr:rowOff>
    </xdr:from>
    <xdr:to>
      <xdr:col>1</xdr:col>
      <xdr:colOff>688975</xdr:colOff>
      <xdr:row>808</xdr:row>
      <xdr:rowOff>600750</xdr:rowOff>
    </xdr:to>
    <xdr:pic>
      <xdr:nvPicPr>
        <xdr:cNvPr id="2982" name="Obraz 2981">
          <a:extLst>
            <a:ext uri="{FF2B5EF4-FFF2-40B4-BE49-F238E27FC236}">
              <a16:creationId xmlns:a16="http://schemas.microsoft.com/office/drawing/2014/main" id="{AF4627E4-E2FF-4751-9C86-F4A1255976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0194281"/>
          <a:ext cx="663575" cy="572969"/>
        </a:xfrm>
        <a:prstGeom prst="rect">
          <a:avLst/>
        </a:prstGeom>
      </xdr:spPr>
    </xdr:pic>
    <xdr:clientData/>
  </xdr:twoCellAnchor>
  <xdr:twoCellAnchor editAs="oneCell">
    <xdr:from>
      <xdr:col>1</xdr:col>
      <xdr:colOff>30541</xdr:colOff>
      <xdr:row>809</xdr:row>
      <xdr:rowOff>25400</xdr:rowOff>
    </xdr:from>
    <xdr:to>
      <xdr:col>1</xdr:col>
      <xdr:colOff>683833</xdr:colOff>
      <xdr:row>809</xdr:row>
      <xdr:rowOff>603250</xdr:rowOff>
    </xdr:to>
    <xdr:pic>
      <xdr:nvPicPr>
        <xdr:cNvPr id="2986" name="Obraz 2985">
          <a:extLst>
            <a:ext uri="{FF2B5EF4-FFF2-40B4-BE49-F238E27FC236}">
              <a16:creationId xmlns:a16="http://schemas.microsoft.com/office/drawing/2014/main" id="{5FE2E3FE-26CB-4D2E-90C7-E4AB9DECAF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16" y="570820550"/>
          <a:ext cx="6532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30541</xdr:colOff>
      <xdr:row>810</xdr:row>
      <xdr:rowOff>25400</xdr:rowOff>
    </xdr:from>
    <xdr:to>
      <xdr:col>1</xdr:col>
      <xdr:colOff>683833</xdr:colOff>
      <xdr:row>810</xdr:row>
      <xdr:rowOff>603250</xdr:rowOff>
    </xdr:to>
    <xdr:pic>
      <xdr:nvPicPr>
        <xdr:cNvPr id="2990" name="Obraz 2989">
          <a:extLst>
            <a:ext uri="{FF2B5EF4-FFF2-40B4-BE49-F238E27FC236}">
              <a16:creationId xmlns:a16="http://schemas.microsoft.com/office/drawing/2014/main" id="{7EA323F0-40B1-4A59-B43F-A20620FD92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16" y="571449200"/>
          <a:ext cx="6532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811</xdr:row>
      <xdr:rowOff>36562</xdr:rowOff>
    </xdr:from>
    <xdr:to>
      <xdr:col>1</xdr:col>
      <xdr:colOff>688975</xdr:colOff>
      <xdr:row>811</xdr:row>
      <xdr:rowOff>592061</xdr:rowOff>
    </xdr:to>
    <xdr:pic>
      <xdr:nvPicPr>
        <xdr:cNvPr id="2994" name="Obraz 2993">
          <a:extLst>
            <a:ext uri="{FF2B5EF4-FFF2-40B4-BE49-F238E27FC236}">
              <a16:creationId xmlns:a16="http://schemas.microsoft.com/office/drawing/2014/main" id="{48CC1549-E75D-48F1-B233-8048A9F693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2089012"/>
          <a:ext cx="663575" cy="5554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812</xdr:row>
      <xdr:rowOff>50552</xdr:rowOff>
    </xdr:from>
    <xdr:to>
      <xdr:col>1</xdr:col>
      <xdr:colOff>688975</xdr:colOff>
      <xdr:row>812</xdr:row>
      <xdr:rowOff>578099</xdr:rowOff>
    </xdr:to>
    <xdr:pic>
      <xdr:nvPicPr>
        <xdr:cNvPr id="2998" name="Obraz 2997">
          <a:extLst>
            <a:ext uri="{FF2B5EF4-FFF2-40B4-BE49-F238E27FC236}">
              <a16:creationId xmlns:a16="http://schemas.microsoft.com/office/drawing/2014/main" id="{57CDD6E6-296C-469F-BFAA-085B7EFD3F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2731652"/>
          <a:ext cx="663575" cy="527547"/>
        </a:xfrm>
        <a:prstGeom prst="rect">
          <a:avLst/>
        </a:prstGeom>
      </xdr:spPr>
    </xdr:pic>
    <xdr:clientData/>
  </xdr:twoCellAnchor>
  <xdr:twoCellAnchor editAs="oneCell">
    <xdr:from>
      <xdr:col>1</xdr:col>
      <xdr:colOff>36890</xdr:colOff>
      <xdr:row>813</xdr:row>
      <xdr:rowOff>25400</xdr:rowOff>
    </xdr:from>
    <xdr:to>
      <xdr:col>1</xdr:col>
      <xdr:colOff>677485</xdr:colOff>
      <xdr:row>813</xdr:row>
      <xdr:rowOff>603250</xdr:rowOff>
    </xdr:to>
    <xdr:pic>
      <xdr:nvPicPr>
        <xdr:cNvPr id="3002" name="Obraz 3001">
          <a:extLst>
            <a:ext uri="{FF2B5EF4-FFF2-40B4-BE49-F238E27FC236}">
              <a16:creationId xmlns:a16="http://schemas.microsoft.com/office/drawing/2014/main" id="{393F1802-EDC5-4AEE-A409-4734D75B22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265" y="573335150"/>
          <a:ext cx="64059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814</xdr:row>
      <xdr:rowOff>170507</xdr:rowOff>
    </xdr:from>
    <xdr:to>
      <xdr:col>1</xdr:col>
      <xdr:colOff>688975</xdr:colOff>
      <xdr:row>814</xdr:row>
      <xdr:rowOff>458164</xdr:rowOff>
    </xdr:to>
    <xdr:pic>
      <xdr:nvPicPr>
        <xdr:cNvPr id="3006" name="Obraz 3005">
          <a:extLst>
            <a:ext uri="{FF2B5EF4-FFF2-40B4-BE49-F238E27FC236}">
              <a16:creationId xmlns:a16="http://schemas.microsoft.com/office/drawing/2014/main" id="{A702D290-F172-4C74-B642-6BF884734D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4108907"/>
          <a:ext cx="663575" cy="28765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815</xdr:row>
      <xdr:rowOff>201960</xdr:rowOff>
    </xdr:from>
    <xdr:to>
      <xdr:col>1</xdr:col>
      <xdr:colOff>688975</xdr:colOff>
      <xdr:row>815</xdr:row>
      <xdr:rowOff>426725</xdr:rowOff>
    </xdr:to>
    <xdr:pic>
      <xdr:nvPicPr>
        <xdr:cNvPr id="3010" name="Obraz 3009">
          <a:extLst>
            <a:ext uri="{FF2B5EF4-FFF2-40B4-BE49-F238E27FC236}">
              <a16:creationId xmlns:a16="http://schemas.microsoft.com/office/drawing/2014/main" id="{A51F94CF-E866-44FC-89A2-F6DE8DDBC4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4769010"/>
          <a:ext cx="663575" cy="22476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816</xdr:row>
      <xdr:rowOff>153045</xdr:rowOff>
    </xdr:from>
    <xdr:to>
      <xdr:col>1</xdr:col>
      <xdr:colOff>688975</xdr:colOff>
      <xdr:row>816</xdr:row>
      <xdr:rowOff>475643</xdr:rowOff>
    </xdr:to>
    <xdr:pic>
      <xdr:nvPicPr>
        <xdr:cNvPr id="3014" name="Obraz 3013">
          <a:extLst>
            <a:ext uri="{FF2B5EF4-FFF2-40B4-BE49-F238E27FC236}">
              <a16:creationId xmlns:a16="http://schemas.microsoft.com/office/drawing/2014/main" id="{044AD92D-3AD0-46C8-A73D-F901DEE55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5348745"/>
          <a:ext cx="663575" cy="32259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817</xdr:row>
      <xdr:rowOff>147786</xdr:rowOff>
    </xdr:from>
    <xdr:to>
      <xdr:col>1</xdr:col>
      <xdr:colOff>688975</xdr:colOff>
      <xdr:row>817</xdr:row>
      <xdr:rowOff>480865</xdr:rowOff>
    </xdr:to>
    <xdr:pic>
      <xdr:nvPicPr>
        <xdr:cNvPr id="3018" name="Obraz 3017">
          <a:extLst>
            <a:ext uri="{FF2B5EF4-FFF2-40B4-BE49-F238E27FC236}">
              <a16:creationId xmlns:a16="http://schemas.microsoft.com/office/drawing/2014/main" id="{85E9ED87-876F-4EA0-994C-0AAB521CA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5972136"/>
          <a:ext cx="663575" cy="33307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818</xdr:row>
      <xdr:rowOff>161776</xdr:rowOff>
    </xdr:from>
    <xdr:to>
      <xdr:col>1</xdr:col>
      <xdr:colOff>688975</xdr:colOff>
      <xdr:row>818</xdr:row>
      <xdr:rowOff>466903</xdr:rowOff>
    </xdr:to>
    <xdr:pic>
      <xdr:nvPicPr>
        <xdr:cNvPr id="3022" name="Obraz 3021">
          <a:extLst>
            <a:ext uri="{FF2B5EF4-FFF2-40B4-BE49-F238E27FC236}">
              <a16:creationId xmlns:a16="http://schemas.microsoft.com/office/drawing/2014/main" id="{2A2EE806-0335-4608-B89C-1DFF4DD4CC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6614776"/>
          <a:ext cx="663575" cy="30512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819</xdr:row>
      <xdr:rowOff>93067</xdr:rowOff>
    </xdr:from>
    <xdr:to>
      <xdr:col>1</xdr:col>
      <xdr:colOff>688975</xdr:colOff>
      <xdr:row>819</xdr:row>
      <xdr:rowOff>535609</xdr:rowOff>
    </xdr:to>
    <xdr:pic>
      <xdr:nvPicPr>
        <xdr:cNvPr id="3026" name="Obraz 3025">
          <a:extLst>
            <a:ext uri="{FF2B5EF4-FFF2-40B4-BE49-F238E27FC236}">
              <a16:creationId xmlns:a16="http://schemas.microsoft.com/office/drawing/2014/main" id="{1EE18834-3A7E-4D77-A483-3F18CAF14C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7174717"/>
          <a:ext cx="663575" cy="44254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820</xdr:row>
      <xdr:rowOff>131514</xdr:rowOff>
    </xdr:from>
    <xdr:to>
      <xdr:col>1</xdr:col>
      <xdr:colOff>688975</xdr:colOff>
      <xdr:row>820</xdr:row>
      <xdr:rowOff>497188</xdr:rowOff>
    </xdr:to>
    <xdr:pic>
      <xdr:nvPicPr>
        <xdr:cNvPr id="3030" name="Obraz 3029">
          <a:extLst>
            <a:ext uri="{FF2B5EF4-FFF2-40B4-BE49-F238E27FC236}">
              <a16:creationId xmlns:a16="http://schemas.microsoft.com/office/drawing/2014/main" id="{30F6DB8E-0C4A-4FAC-9A10-57F213EBD2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7841814"/>
          <a:ext cx="663575" cy="36567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821</xdr:row>
      <xdr:rowOff>119311</xdr:rowOff>
    </xdr:from>
    <xdr:to>
      <xdr:col>1</xdr:col>
      <xdr:colOff>688975</xdr:colOff>
      <xdr:row>821</xdr:row>
      <xdr:rowOff>509443</xdr:rowOff>
    </xdr:to>
    <xdr:pic>
      <xdr:nvPicPr>
        <xdr:cNvPr id="3034" name="Obraz 3033">
          <a:extLst>
            <a:ext uri="{FF2B5EF4-FFF2-40B4-BE49-F238E27FC236}">
              <a16:creationId xmlns:a16="http://schemas.microsoft.com/office/drawing/2014/main" id="{AC6059F4-1AB3-4433-BB9B-B18E64B583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8458261"/>
          <a:ext cx="663575" cy="39013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822</xdr:row>
      <xdr:rowOff>136723</xdr:rowOff>
    </xdr:from>
    <xdr:to>
      <xdr:col>1</xdr:col>
      <xdr:colOff>688975</xdr:colOff>
      <xdr:row>822</xdr:row>
      <xdr:rowOff>491915</xdr:rowOff>
    </xdr:to>
    <xdr:pic>
      <xdr:nvPicPr>
        <xdr:cNvPr id="3038" name="Obraz 3037">
          <a:extLst>
            <a:ext uri="{FF2B5EF4-FFF2-40B4-BE49-F238E27FC236}">
              <a16:creationId xmlns:a16="http://schemas.microsoft.com/office/drawing/2014/main" id="{542335C8-E2CE-45E7-AF89-83BB358FCE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9104323"/>
          <a:ext cx="663575" cy="35519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823</xdr:row>
      <xdr:rowOff>127992</xdr:rowOff>
    </xdr:from>
    <xdr:to>
      <xdr:col>1</xdr:col>
      <xdr:colOff>688975</xdr:colOff>
      <xdr:row>823</xdr:row>
      <xdr:rowOff>500654</xdr:rowOff>
    </xdr:to>
    <xdr:pic>
      <xdr:nvPicPr>
        <xdr:cNvPr id="3042" name="Obraz 3041">
          <a:extLst>
            <a:ext uri="{FF2B5EF4-FFF2-40B4-BE49-F238E27FC236}">
              <a16:creationId xmlns:a16="http://schemas.microsoft.com/office/drawing/2014/main" id="{312420C8-BD48-4F80-B66F-4FAC7D72F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79724242"/>
          <a:ext cx="663575" cy="37266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824</xdr:row>
      <xdr:rowOff>122238</xdr:rowOff>
    </xdr:from>
    <xdr:to>
      <xdr:col>1</xdr:col>
      <xdr:colOff>688975</xdr:colOff>
      <xdr:row>824</xdr:row>
      <xdr:rowOff>506413</xdr:rowOff>
    </xdr:to>
    <xdr:pic>
      <xdr:nvPicPr>
        <xdr:cNvPr id="3046" name="Obraz 3045">
          <a:extLst>
            <a:ext uri="{FF2B5EF4-FFF2-40B4-BE49-F238E27FC236}">
              <a16:creationId xmlns:a16="http://schemas.microsoft.com/office/drawing/2014/main" id="{CECAD525-5B32-4A35-8FA2-8578A611B4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0347138"/>
          <a:ext cx="663575" cy="384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825</xdr:row>
      <xdr:rowOff>151904</xdr:rowOff>
    </xdr:from>
    <xdr:to>
      <xdr:col>1</xdr:col>
      <xdr:colOff>688975</xdr:colOff>
      <xdr:row>825</xdr:row>
      <xdr:rowOff>476707</xdr:rowOff>
    </xdr:to>
    <xdr:pic>
      <xdr:nvPicPr>
        <xdr:cNvPr id="3050" name="Obraz 3049">
          <a:extLst>
            <a:ext uri="{FF2B5EF4-FFF2-40B4-BE49-F238E27FC236}">
              <a16:creationId xmlns:a16="http://schemas.microsoft.com/office/drawing/2014/main" id="{1888C619-2507-46E5-8E06-D1F4C9B05D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1005454"/>
          <a:ext cx="663575" cy="32480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826</xdr:row>
      <xdr:rowOff>123924</xdr:rowOff>
    </xdr:from>
    <xdr:to>
      <xdr:col>1</xdr:col>
      <xdr:colOff>688975</xdr:colOff>
      <xdr:row>826</xdr:row>
      <xdr:rowOff>504607</xdr:rowOff>
    </xdr:to>
    <xdr:pic>
      <xdr:nvPicPr>
        <xdr:cNvPr id="3054" name="Obraz 3053">
          <a:extLst>
            <a:ext uri="{FF2B5EF4-FFF2-40B4-BE49-F238E27FC236}">
              <a16:creationId xmlns:a16="http://schemas.microsoft.com/office/drawing/2014/main" id="{3BAA594F-59C0-4DA4-9BBA-B3570B32BC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1606124"/>
          <a:ext cx="663575" cy="38068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827</xdr:row>
      <xdr:rowOff>57646</xdr:rowOff>
    </xdr:from>
    <xdr:to>
      <xdr:col>1</xdr:col>
      <xdr:colOff>688975</xdr:colOff>
      <xdr:row>827</xdr:row>
      <xdr:rowOff>571043</xdr:rowOff>
    </xdr:to>
    <xdr:pic>
      <xdr:nvPicPr>
        <xdr:cNvPr id="3058" name="Obraz 3057">
          <a:extLst>
            <a:ext uri="{FF2B5EF4-FFF2-40B4-BE49-F238E27FC236}">
              <a16:creationId xmlns:a16="http://schemas.microsoft.com/office/drawing/2014/main" id="{E4FE872D-E2C3-4B9F-8AF7-324352373F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2168496"/>
          <a:ext cx="663575" cy="51339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829</xdr:row>
      <xdr:rowOff>120997</xdr:rowOff>
    </xdr:from>
    <xdr:to>
      <xdr:col>1</xdr:col>
      <xdr:colOff>688975</xdr:colOff>
      <xdr:row>829</xdr:row>
      <xdr:rowOff>507635</xdr:rowOff>
    </xdr:to>
    <xdr:pic>
      <xdr:nvPicPr>
        <xdr:cNvPr id="3062" name="Obraz 3061">
          <a:extLst>
            <a:ext uri="{FF2B5EF4-FFF2-40B4-BE49-F238E27FC236}">
              <a16:creationId xmlns:a16="http://schemas.microsoft.com/office/drawing/2014/main" id="{DAF5073D-9037-401B-83C0-293745FCFD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2860497"/>
          <a:ext cx="663575" cy="3866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830</xdr:row>
      <xdr:rowOff>86072</xdr:rowOff>
    </xdr:from>
    <xdr:to>
      <xdr:col>1</xdr:col>
      <xdr:colOff>688975</xdr:colOff>
      <xdr:row>830</xdr:row>
      <xdr:rowOff>542590</xdr:rowOff>
    </xdr:to>
    <xdr:pic>
      <xdr:nvPicPr>
        <xdr:cNvPr id="3066" name="Obraz 3065">
          <a:extLst>
            <a:ext uri="{FF2B5EF4-FFF2-40B4-BE49-F238E27FC236}">
              <a16:creationId xmlns:a16="http://schemas.microsoft.com/office/drawing/2014/main" id="{51B4EF84-E9BE-46DD-B2A3-F76971F15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3454222"/>
          <a:ext cx="663575" cy="45651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831</xdr:row>
      <xdr:rowOff>38249</xdr:rowOff>
    </xdr:from>
    <xdr:to>
      <xdr:col>1</xdr:col>
      <xdr:colOff>688975</xdr:colOff>
      <xdr:row>831</xdr:row>
      <xdr:rowOff>590254</xdr:rowOff>
    </xdr:to>
    <xdr:pic>
      <xdr:nvPicPr>
        <xdr:cNvPr id="3070" name="Obraz 3069">
          <a:extLst>
            <a:ext uri="{FF2B5EF4-FFF2-40B4-BE49-F238E27FC236}">
              <a16:creationId xmlns:a16="http://schemas.microsoft.com/office/drawing/2014/main" id="{45AB0414-96D6-41F9-9F3A-8DB42612FE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4035049"/>
          <a:ext cx="663575" cy="5520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832</xdr:row>
      <xdr:rowOff>159941</xdr:rowOff>
    </xdr:from>
    <xdr:to>
      <xdr:col>1</xdr:col>
      <xdr:colOff>688975</xdr:colOff>
      <xdr:row>832</xdr:row>
      <xdr:rowOff>468563</xdr:rowOff>
    </xdr:to>
    <xdr:pic>
      <xdr:nvPicPr>
        <xdr:cNvPr id="3074" name="Obraz 3073">
          <a:extLst>
            <a:ext uri="{FF2B5EF4-FFF2-40B4-BE49-F238E27FC236}">
              <a16:creationId xmlns:a16="http://schemas.microsoft.com/office/drawing/2014/main" id="{AA13A8B4-5FA5-46C0-9A5C-FB05B90B29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4785391"/>
          <a:ext cx="663575" cy="3086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833</xdr:row>
      <xdr:rowOff>159990</xdr:rowOff>
    </xdr:from>
    <xdr:to>
      <xdr:col>1</xdr:col>
      <xdr:colOff>688975</xdr:colOff>
      <xdr:row>833</xdr:row>
      <xdr:rowOff>468611</xdr:rowOff>
    </xdr:to>
    <xdr:pic>
      <xdr:nvPicPr>
        <xdr:cNvPr id="3078" name="Obraz 3077">
          <a:extLst>
            <a:ext uri="{FF2B5EF4-FFF2-40B4-BE49-F238E27FC236}">
              <a16:creationId xmlns:a16="http://schemas.microsoft.com/office/drawing/2014/main" id="{7BB4A5D1-2CA9-4AA0-ADFA-C438F1FD7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85414090"/>
          <a:ext cx="663575" cy="308621"/>
        </a:xfrm>
        <a:prstGeom prst="rect">
          <a:avLst/>
        </a:prstGeom>
      </xdr:spPr>
    </xdr:pic>
    <xdr:clientData/>
  </xdr:twoCellAnchor>
  <xdr:twoCellAnchor editAs="oneCell">
    <xdr:from>
      <xdr:col>1</xdr:col>
      <xdr:colOff>85993</xdr:colOff>
      <xdr:row>834</xdr:row>
      <xdr:rowOff>25400</xdr:rowOff>
    </xdr:from>
    <xdr:to>
      <xdr:col>1</xdr:col>
      <xdr:colOff>628382</xdr:colOff>
      <xdr:row>834</xdr:row>
      <xdr:rowOff>603250</xdr:rowOff>
    </xdr:to>
    <xdr:pic>
      <xdr:nvPicPr>
        <xdr:cNvPr id="3082" name="Obraz 3081">
          <a:extLst>
            <a:ext uri="{FF2B5EF4-FFF2-40B4-BE49-F238E27FC236}">
              <a16:creationId xmlns:a16="http://schemas.microsoft.com/office/drawing/2014/main" id="{ECFEC73D-9986-425F-A03A-26148AEA3E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368" y="585908150"/>
          <a:ext cx="54238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128133</xdr:colOff>
      <xdr:row>835</xdr:row>
      <xdr:rowOff>25450</xdr:rowOff>
    </xdr:from>
    <xdr:to>
      <xdr:col>1</xdr:col>
      <xdr:colOff>586242</xdr:colOff>
      <xdr:row>835</xdr:row>
      <xdr:rowOff>603300</xdr:rowOff>
    </xdr:to>
    <xdr:pic>
      <xdr:nvPicPr>
        <xdr:cNvPr id="3086" name="Obraz 3085">
          <a:extLst>
            <a:ext uri="{FF2B5EF4-FFF2-40B4-BE49-F238E27FC236}">
              <a16:creationId xmlns:a16="http://schemas.microsoft.com/office/drawing/2014/main" id="{AEBA702E-DD4A-476C-8EB1-8CDC5589D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508" y="586536850"/>
          <a:ext cx="45810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842</xdr:row>
      <xdr:rowOff>25400</xdr:rowOff>
    </xdr:from>
    <xdr:to>
      <xdr:col>1</xdr:col>
      <xdr:colOff>644474</xdr:colOff>
      <xdr:row>842</xdr:row>
      <xdr:rowOff>603250</xdr:rowOff>
    </xdr:to>
    <xdr:pic>
      <xdr:nvPicPr>
        <xdr:cNvPr id="3090" name="Obraz 3089">
          <a:extLst>
            <a:ext uri="{FF2B5EF4-FFF2-40B4-BE49-F238E27FC236}">
              <a16:creationId xmlns:a16="http://schemas.microsoft.com/office/drawing/2014/main" id="{908A3563-6B39-46E3-ACD1-3CF2D27E5A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871654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843</xdr:row>
      <xdr:rowOff>25350</xdr:rowOff>
    </xdr:from>
    <xdr:to>
      <xdr:col>1</xdr:col>
      <xdr:colOff>643927</xdr:colOff>
      <xdr:row>843</xdr:row>
      <xdr:rowOff>603200</xdr:rowOff>
    </xdr:to>
    <xdr:pic>
      <xdr:nvPicPr>
        <xdr:cNvPr id="3098" name="Obraz 3097">
          <a:extLst>
            <a:ext uri="{FF2B5EF4-FFF2-40B4-BE49-F238E27FC236}">
              <a16:creationId xmlns:a16="http://schemas.microsoft.com/office/drawing/2014/main" id="{D4407528-1E48-4D91-86C5-9A7CEEEB74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884227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844</xdr:row>
      <xdr:rowOff>25400</xdr:rowOff>
    </xdr:from>
    <xdr:to>
      <xdr:col>1</xdr:col>
      <xdr:colOff>643927</xdr:colOff>
      <xdr:row>844</xdr:row>
      <xdr:rowOff>603250</xdr:rowOff>
    </xdr:to>
    <xdr:pic>
      <xdr:nvPicPr>
        <xdr:cNvPr id="3102" name="Obraz 3101">
          <a:extLst>
            <a:ext uri="{FF2B5EF4-FFF2-40B4-BE49-F238E27FC236}">
              <a16:creationId xmlns:a16="http://schemas.microsoft.com/office/drawing/2014/main" id="{D89B7184-4090-4023-8B31-E75B3612D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890514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845</xdr:row>
      <xdr:rowOff>25400</xdr:rowOff>
    </xdr:from>
    <xdr:to>
      <xdr:col>1</xdr:col>
      <xdr:colOff>643927</xdr:colOff>
      <xdr:row>845</xdr:row>
      <xdr:rowOff>603250</xdr:rowOff>
    </xdr:to>
    <xdr:pic>
      <xdr:nvPicPr>
        <xdr:cNvPr id="3106" name="Obraz 3105">
          <a:extLst>
            <a:ext uri="{FF2B5EF4-FFF2-40B4-BE49-F238E27FC236}">
              <a16:creationId xmlns:a16="http://schemas.microsoft.com/office/drawing/2014/main" id="{4D809A83-61C7-4AAA-8DE9-477CBD86F0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8968005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36622</xdr:colOff>
      <xdr:row>846</xdr:row>
      <xdr:rowOff>25350</xdr:rowOff>
    </xdr:from>
    <xdr:to>
      <xdr:col>1</xdr:col>
      <xdr:colOff>677752</xdr:colOff>
      <xdr:row>846</xdr:row>
      <xdr:rowOff>603200</xdr:rowOff>
    </xdr:to>
    <xdr:pic>
      <xdr:nvPicPr>
        <xdr:cNvPr id="3110" name="Obraz 3109">
          <a:extLst>
            <a:ext uri="{FF2B5EF4-FFF2-40B4-BE49-F238E27FC236}">
              <a16:creationId xmlns:a16="http://schemas.microsoft.com/office/drawing/2014/main" id="{FA2FADBD-18D7-4A43-972C-ACB9EF409D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97" y="590308650"/>
          <a:ext cx="6411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87159</xdr:colOff>
      <xdr:row>847</xdr:row>
      <xdr:rowOff>25400</xdr:rowOff>
    </xdr:from>
    <xdr:to>
      <xdr:col>1</xdr:col>
      <xdr:colOff>627216</xdr:colOff>
      <xdr:row>847</xdr:row>
      <xdr:rowOff>603250</xdr:rowOff>
    </xdr:to>
    <xdr:pic>
      <xdr:nvPicPr>
        <xdr:cNvPr id="3114" name="Obraz 3113">
          <a:extLst>
            <a:ext uri="{FF2B5EF4-FFF2-40B4-BE49-F238E27FC236}">
              <a16:creationId xmlns:a16="http://schemas.microsoft.com/office/drawing/2014/main" id="{380EE17F-3BF0-4CC3-BFC1-D32511EDDA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34" y="590937350"/>
          <a:ext cx="54005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80350</xdr:colOff>
      <xdr:row>848</xdr:row>
      <xdr:rowOff>25400</xdr:rowOff>
    </xdr:from>
    <xdr:to>
      <xdr:col>1</xdr:col>
      <xdr:colOff>634025</xdr:colOff>
      <xdr:row>848</xdr:row>
      <xdr:rowOff>603250</xdr:rowOff>
    </xdr:to>
    <xdr:pic>
      <xdr:nvPicPr>
        <xdr:cNvPr id="3118" name="Obraz 3117">
          <a:extLst>
            <a:ext uri="{FF2B5EF4-FFF2-40B4-BE49-F238E27FC236}">
              <a16:creationId xmlns:a16="http://schemas.microsoft.com/office/drawing/2014/main" id="{7CA18CEE-F965-42F5-8291-EC7F19AD3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725" y="591566000"/>
          <a:ext cx="55367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51829</xdr:colOff>
      <xdr:row>849</xdr:row>
      <xdr:rowOff>25350</xdr:rowOff>
    </xdr:from>
    <xdr:to>
      <xdr:col>1</xdr:col>
      <xdr:colOff>662545</xdr:colOff>
      <xdr:row>849</xdr:row>
      <xdr:rowOff>603200</xdr:rowOff>
    </xdr:to>
    <xdr:pic>
      <xdr:nvPicPr>
        <xdr:cNvPr id="3122" name="Obraz 3121">
          <a:extLst>
            <a:ext uri="{FF2B5EF4-FFF2-40B4-BE49-F238E27FC236}">
              <a16:creationId xmlns:a16="http://schemas.microsoft.com/office/drawing/2014/main" id="{71CAE9F4-87FA-4463-BA85-1BD56D8DA5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04" y="592194600"/>
          <a:ext cx="61071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850</xdr:row>
      <xdr:rowOff>25400</xdr:rowOff>
    </xdr:from>
    <xdr:to>
      <xdr:col>1</xdr:col>
      <xdr:colOff>644474</xdr:colOff>
      <xdr:row>850</xdr:row>
      <xdr:rowOff>603250</xdr:rowOff>
    </xdr:to>
    <xdr:pic>
      <xdr:nvPicPr>
        <xdr:cNvPr id="3126" name="Obraz 3125">
          <a:extLst>
            <a:ext uri="{FF2B5EF4-FFF2-40B4-BE49-F238E27FC236}">
              <a16:creationId xmlns:a16="http://schemas.microsoft.com/office/drawing/2014/main" id="{3DAE35F0-0539-438B-BCEE-855024344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928233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851</xdr:row>
      <xdr:rowOff>25400</xdr:rowOff>
    </xdr:from>
    <xdr:to>
      <xdr:col>1</xdr:col>
      <xdr:colOff>644474</xdr:colOff>
      <xdr:row>851</xdr:row>
      <xdr:rowOff>603250</xdr:rowOff>
    </xdr:to>
    <xdr:pic>
      <xdr:nvPicPr>
        <xdr:cNvPr id="3130" name="Obraz 3129">
          <a:extLst>
            <a:ext uri="{FF2B5EF4-FFF2-40B4-BE49-F238E27FC236}">
              <a16:creationId xmlns:a16="http://schemas.microsoft.com/office/drawing/2014/main" id="{849564AB-C656-41EF-9DE4-EE317A3D45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934519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852</xdr:row>
      <xdr:rowOff>25400</xdr:rowOff>
    </xdr:from>
    <xdr:to>
      <xdr:col>1</xdr:col>
      <xdr:colOff>644474</xdr:colOff>
      <xdr:row>852</xdr:row>
      <xdr:rowOff>603250</xdr:rowOff>
    </xdr:to>
    <xdr:pic>
      <xdr:nvPicPr>
        <xdr:cNvPr id="3134" name="Obraz 3133">
          <a:extLst>
            <a:ext uri="{FF2B5EF4-FFF2-40B4-BE49-F238E27FC236}">
              <a16:creationId xmlns:a16="http://schemas.microsoft.com/office/drawing/2014/main" id="{0AC0398B-890E-4D6D-9FF4-210E92EC26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59408060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54029</xdr:colOff>
      <xdr:row>853</xdr:row>
      <xdr:rowOff>25400</xdr:rowOff>
    </xdr:from>
    <xdr:to>
      <xdr:col>1</xdr:col>
      <xdr:colOff>660346</xdr:colOff>
      <xdr:row>853</xdr:row>
      <xdr:rowOff>603250</xdr:rowOff>
    </xdr:to>
    <xdr:pic>
      <xdr:nvPicPr>
        <xdr:cNvPr id="3138" name="Obraz 3137">
          <a:extLst>
            <a:ext uri="{FF2B5EF4-FFF2-40B4-BE49-F238E27FC236}">
              <a16:creationId xmlns:a16="http://schemas.microsoft.com/office/drawing/2014/main" id="{A8415F0C-4BCC-44EF-AC35-0A22868FFD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404" y="594709250"/>
          <a:ext cx="60631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854</xdr:row>
      <xdr:rowOff>25400</xdr:rowOff>
    </xdr:from>
    <xdr:to>
      <xdr:col>1</xdr:col>
      <xdr:colOff>643927</xdr:colOff>
      <xdr:row>854</xdr:row>
      <xdr:rowOff>603250</xdr:rowOff>
    </xdr:to>
    <xdr:pic>
      <xdr:nvPicPr>
        <xdr:cNvPr id="3142" name="Obraz 3141">
          <a:extLst>
            <a:ext uri="{FF2B5EF4-FFF2-40B4-BE49-F238E27FC236}">
              <a16:creationId xmlns:a16="http://schemas.microsoft.com/office/drawing/2014/main" id="{CBFE5EFA-A871-4ADC-83F0-2F873C53A3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953379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63756</xdr:colOff>
      <xdr:row>855</xdr:row>
      <xdr:rowOff>25400</xdr:rowOff>
    </xdr:from>
    <xdr:to>
      <xdr:col>1</xdr:col>
      <xdr:colOff>650619</xdr:colOff>
      <xdr:row>855</xdr:row>
      <xdr:rowOff>603250</xdr:rowOff>
    </xdr:to>
    <xdr:pic>
      <xdr:nvPicPr>
        <xdr:cNvPr id="3146" name="Obraz 3145">
          <a:extLst>
            <a:ext uri="{FF2B5EF4-FFF2-40B4-BE49-F238E27FC236}">
              <a16:creationId xmlns:a16="http://schemas.microsoft.com/office/drawing/2014/main" id="{47C49B9E-3DAA-479A-A716-35A318EB9A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31" y="595966550"/>
          <a:ext cx="58686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70449</xdr:colOff>
      <xdr:row>856</xdr:row>
      <xdr:rowOff>25400</xdr:rowOff>
    </xdr:from>
    <xdr:to>
      <xdr:col>1</xdr:col>
      <xdr:colOff>643927</xdr:colOff>
      <xdr:row>856</xdr:row>
      <xdr:rowOff>603250</xdr:rowOff>
    </xdr:to>
    <xdr:pic>
      <xdr:nvPicPr>
        <xdr:cNvPr id="3150" name="Obraz 3149">
          <a:extLst>
            <a:ext uri="{FF2B5EF4-FFF2-40B4-BE49-F238E27FC236}">
              <a16:creationId xmlns:a16="http://schemas.microsoft.com/office/drawing/2014/main" id="{809FB1B0-B797-47DF-97F5-E01940F656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24" y="596595200"/>
          <a:ext cx="5734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857</xdr:row>
      <xdr:rowOff>99963</xdr:rowOff>
    </xdr:from>
    <xdr:to>
      <xdr:col>1</xdr:col>
      <xdr:colOff>688975</xdr:colOff>
      <xdr:row>857</xdr:row>
      <xdr:rowOff>528564</xdr:rowOff>
    </xdr:to>
    <xdr:pic>
      <xdr:nvPicPr>
        <xdr:cNvPr id="3154" name="Obraz 3153">
          <a:extLst>
            <a:ext uri="{FF2B5EF4-FFF2-40B4-BE49-F238E27FC236}">
              <a16:creationId xmlns:a16="http://schemas.microsoft.com/office/drawing/2014/main" id="{651A67AC-A0C4-4052-ADF4-0375FC56D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97298413"/>
          <a:ext cx="663575" cy="4286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858</xdr:row>
      <xdr:rowOff>110480</xdr:rowOff>
    </xdr:from>
    <xdr:to>
      <xdr:col>1</xdr:col>
      <xdr:colOff>688975</xdr:colOff>
      <xdr:row>858</xdr:row>
      <xdr:rowOff>518117</xdr:rowOff>
    </xdr:to>
    <xdr:pic>
      <xdr:nvPicPr>
        <xdr:cNvPr id="3158" name="Obraz 3157">
          <a:extLst>
            <a:ext uri="{FF2B5EF4-FFF2-40B4-BE49-F238E27FC236}">
              <a16:creationId xmlns:a16="http://schemas.microsoft.com/office/drawing/2014/main" id="{5CB4AC94-7FCB-421E-A987-5652D05137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97937580"/>
          <a:ext cx="663575" cy="4076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859</xdr:row>
      <xdr:rowOff>82600</xdr:rowOff>
    </xdr:from>
    <xdr:to>
      <xdr:col>1</xdr:col>
      <xdr:colOff>688975</xdr:colOff>
      <xdr:row>859</xdr:row>
      <xdr:rowOff>546142</xdr:rowOff>
    </xdr:to>
    <xdr:pic>
      <xdr:nvPicPr>
        <xdr:cNvPr id="3166" name="Obraz 3165">
          <a:extLst>
            <a:ext uri="{FF2B5EF4-FFF2-40B4-BE49-F238E27FC236}">
              <a16:creationId xmlns:a16="http://schemas.microsoft.com/office/drawing/2014/main" id="{EEA9298F-F67D-48DD-B798-8F99E20059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99167000"/>
          <a:ext cx="663575" cy="46354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860</xdr:row>
      <xdr:rowOff>77291</xdr:rowOff>
    </xdr:from>
    <xdr:to>
      <xdr:col>1</xdr:col>
      <xdr:colOff>688975</xdr:colOff>
      <xdr:row>860</xdr:row>
      <xdr:rowOff>551315</xdr:rowOff>
    </xdr:to>
    <xdr:pic>
      <xdr:nvPicPr>
        <xdr:cNvPr id="3170" name="Obraz 3169">
          <a:extLst>
            <a:ext uri="{FF2B5EF4-FFF2-40B4-BE49-F238E27FC236}">
              <a16:creationId xmlns:a16="http://schemas.microsoft.com/office/drawing/2014/main" id="{6DF5A977-9079-4C87-9142-26379A4ACF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99790341"/>
          <a:ext cx="663575" cy="47402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861</xdr:row>
      <xdr:rowOff>110530</xdr:rowOff>
    </xdr:from>
    <xdr:to>
      <xdr:col>1</xdr:col>
      <xdr:colOff>688975</xdr:colOff>
      <xdr:row>861</xdr:row>
      <xdr:rowOff>518167</xdr:rowOff>
    </xdr:to>
    <xdr:pic>
      <xdr:nvPicPr>
        <xdr:cNvPr id="3174" name="Obraz 3173">
          <a:extLst>
            <a:ext uri="{FF2B5EF4-FFF2-40B4-BE49-F238E27FC236}">
              <a16:creationId xmlns:a16="http://schemas.microsoft.com/office/drawing/2014/main" id="{FDAC5C8A-AA96-46F8-B3E8-A51175555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0452230"/>
          <a:ext cx="663575" cy="4076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862</xdr:row>
      <xdr:rowOff>105321</xdr:rowOff>
    </xdr:from>
    <xdr:to>
      <xdr:col>1</xdr:col>
      <xdr:colOff>688975</xdr:colOff>
      <xdr:row>862</xdr:row>
      <xdr:rowOff>523440</xdr:rowOff>
    </xdr:to>
    <xdr:pic>
      <xdr:nvPicPr>
        <xdr:cNvPr id="3178" name="Obraz 3177">
          <a:extLst>
            <a:ext uri="{FF2B5EF4-FFF2-40B4-BE49-F238E27FC236}">
              <a16:creationId xmlns:a16="http://schemas.microsoft.com/office/drawing/2014/main" id="{FEA4CE0C-BAA2-4031-84CB-8464A547DF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1075671"/>
          <a:ext cx="663575" cy="41811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863</xdr:row>
      <xdr:rowOff>129729</xdr:rowOff>
    </xdr:from>
    <xdr:to>
      <xdr:col>1</xdr:col>
      <xdr:colOff>688975</xdr:colOff>
      <xdr:row>863</xdr:row>
      <xdr:rowOff>498932</xdr:rowOff>
    </xdr:to>
    <xdr:pic>
      <xdr:nvPicPr>
        <xdr:cNvPr id="3182" name="Obraz 3181">
          <a:extLst>
            <a:ext uri="{FF2B5EF4-FFF2-40B4-BE49-F238E27FC236}">
              <a16:creationId xmlns:a16="http://schemas.microsoft.com/office/drawing/2014/main" id="{CCA357DA-A236-418C-A1BE-E30D6C304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1728729"/>
          <a:ext cx="663575" cy="369203"/>
        </a:xfrm>
        <a:prstGeom prst="rect">
          <a:avLst/>
        </a:prstGeom>
      </xdr:spPr>
    </xdr:pic>
    <xdr:clientData/>
  </xdr:twoCellAnchor>
  <xdr:twoCellAnchor editAs="oneCell">
    <xdr:from>
      <xdr:col>1</xdr:col>
      <xdr:colOff>69901</xdr:colOff>
      <xdr:row>864</xdr:row>
      <xdr:rowOff>25400</xdr:rowOff>
    </xdr:from>
    <xdr:to>
      <xdr:col>1</xdr:col>
      <xdr:colOff>644474</xdr:colOff>
      <xdr:row>864</xdr:row>
      <xdr:rowOff>603250</xdr:rowOff>
    </xdr:to>
    <xdr:pic>
      <xdr:nvPicPr>
        <xdr:cNvPr id="3186" name="Obraz 3185">
          <a:extLst>
            <a:ext uri="{FF2B5EF4-FFF2-40B4-BE49-F238E27FC236}">
              <a16:creationId xmlns:a16="http://schemas.microsoft.com/office/drawing/2014/main" id="{3A2CB70A-E441-44B0-9AC6-5AE6B78C1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76" y="602253050"/>
          <a:ext cx="57457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865</xdr:row>
      <xdr:rowOff>86122</xdr:rowOff>
    </xdr:from>
    <xdr:to>
      <xdr:col>1</xdr:col>
      <xdr:colOff>688975</xdr:colOff>
      <xdr:row>865</xdr:row>
      <xdr:rowOff>542676</xdr:rowOff>
    </xdr:to>
    <xdr:pic>
      <xdr:nvPicPr>
        <xdr:cNvPr id="3190" name="Obraz 3189">
          <a:extLst>
            <a:ext uri="{FF2B5EF4-FFF2-40B4-BE49-F238E27FC236}">
              <a16:creationId xmlns:a16="http://schemas.microsoft.com/office/drawing/2014/main" id="{01AC26BF-3E07-462E-908E-76C1CA3EAE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2942422"/>
          <a:ext cx="663575" cy="4565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866</xdr:row>
      <xdr:rowOff>122734</xdr:rowOff>
    </xdr:from>
    <xdr:to>
      <xdr:col>1</xdr:col>
      <xdr:colOff>688975</xdr:colOff>
      <xdr:row>866</xdr:row>
      <xdr:rowOff>505913</xdr:rowOff>
    </xdr:to>
    <xdr:pic>
      <xdr:nvPicPr>
        <xdr:cNvPr id="3194" name="Obraz 3193">
          <a:extLst>
            <a:ext uri="{FF2B5EF4-FFF2-40B4-BE49-F238E27FC236}">
              <a16:creationId xmlns:a16="http://schemas.microsoft.com/office/drawing/2014/main" id="{C68B8C9D-4692-4FAA-A71C-B8C0DC8808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3607684"/>
          <a:ext cx="663575" cy="38317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867</xdr:row>
      <xdr:rowOff>151209</xdr:rowOff>
    </xdr:from>
    <xdr:to>
      <xdr:col>1</xdr:col>
      <xdr:colOff>688975</xdr:colOff>
      <xdr:row>867</xdr:row>
      <xdr:rowOff>477319</xdr:rowOff>
    </xdr:to>
    <xdr:pic>
      <xdr:nvPicPr>
        <xdr:cNvPr id="3198" name="Obraz 3197">
          <a:extLst>
            <a:ext uri="{FF2B5EF4-FFF2-40B4-BE49-F238E27FC236}">
              <a16:creationId xmlns:a16="http://schemas.microsoft.com/office/drawing/2014/main" id="{13E18DAD-35EF-43A5-A4EE-AE9795326B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4264809"/>
          <a:ext cx="663575" cy="326110"/>
        </a:xfrm>
        <a:prstGeom prst="rect">
          <a:avLst/>
        </a:prstGeom>
      </xdr:spPr>
    </xdr:pic>
    <xdr:clientData/>
  </xdr:twoCellAnchor>
  <xdr:twoCellAnchor editAs="oneCell">
    <xdr:from>
      <xdr:col>1</xdr:col>
      <xdr:colOff>30571</xdr:colOff>
      <xdr:row>868</xdr:row>
      <xdr:rowOff>25450</xdr:rowOff>
    </xdr:from>
    <xdr:to>
      <xdr:col>1</xdr:col>
      <xdr:colOff>683805</xdr:colOff>
      <xdr:row>868</xdr:row>
      <xdr:rowOff>603300</xdr:rowOff>
    </xdr:to>
    <xdr:pic>
      <xdr:nvPicPr>
        <xdr:cNvPr id="3202" name="Obraz 3201">
          <a:extLst>
            <a:ext uri="{FF2B5EF4-FFF2-40B4-BE49-F238E27FC236}">
              <a16:creationId xmlns:a16="http://schemas.microsoft.com/office/drawing/2014/main" id="{1366D80D-9AE6-443B-8EB0-C6B234F7AF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46" y="604767700"/>
          <a:ext cx="65323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108034</xdr:colOff>
      <xdr:row>869</xdr:row>
      <xdr:rowOff>25400</xdr:rowOff>
    </xdr:from>
    <xdr:to>
      <xdr:col>1</xdr:col>
      <xdr:colOff>606341</xdr:colOff>
      <xdr:row>869</xdr:row>
      <xdr:rowOff>603250</xdr:rowOff>
    </xdr:to>
    <xdr:pic>
      <xdr:nvPicPr>
        <xdr:cNvPr id="3206" name="Obraz 3205">
          <a:extLst>
            <a:ext uri="{FF2B5EF4-FFF2-40B4-BE49-F238E27FC236}">
              <a16:creationId xmlns:a16="http://schemas.microsoft.com/office/drawing/2014/main" id="{12FE9284-842E-4383-876D-FB04632C8C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409" y="605396300"/>
          <a:ext cx="49830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870</xdr:row>
      <xdr:rowOff>79127</xdr:rowOff>
    </xdr:from>
    <xdr:to>
      <xdr:col>1</xdr:col>
      <xdr:colOff>688975</xdr:colOff>
      <xdr:row>870</xdr:row>
      <xdr:rowOff>549656</xdr:rowOff>
    </xdr:to>
    <xdr:pic>
      <xdr:nvPicPr>
        <xdr:cNvPr id="3210" name="Obraz 3209">
          <a:extLst>
            <a:ext uri="{FF2B5EF4-FFF2-40B4-BE49-F238E27FC236}">
              <a16:creationId xmlns:a16="http://schemas.microsoft.com/office/drawing/2014/main" id="{D699AA66-D2AC-4785-BCB5-263B844EE9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6078677"/>
          <a:ext cx="663575" cy="470529"/>
        </a:xfrm>
        <a:prstGeom prst="rect">
          <a:avLst/>
        </a:prstGeom>
      </xdr:spPr>
    </xdr:pic>
    <xdr:clientData/>
  </xdr:twoCellAnchor>
  <xdr:twoCellAnchor editAs="oneCell">
    <xdr:from>
      <xdr:col>1</xdr:col>
      <xdr:colOff>71397</xdr:colOff>
      <xdr:row>871</xdr:row>
      <xdr:rowOff>25350</xdr:rowOff>
    </xdr:from>
    <xdr:to>
      <xdr:col>1</xdr:col>
      <xdr:colOff>642977</xdr:colOff>
      <xdr:row>871</xdr:row>
      <xdr:rowOff>603200</xdr:rowOff>
    </xdr:to>
    <xdr:pic>
      <xdr:nvPicPr>
        <xdr:cNvPr id="3214" name="Obraz 3213">
          <a:extLst>
            <a:ext uri="{FF2B5EF4-FFF2-40B4-BE49-F238E27FC236}">
              <a16:creationId xmlns:a16="http://schemas.microsoft.com/office/drawing/2014/main" id="{3EB8A92D-14D4-42C4-A4F1-6DB607647D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772" y="606653550"/>
          <a:ext cx="57158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57863</xdr:colOff>
      <xdr:row>872</xdr:row>
      <xdr:rowOff>25400</xdr:rowOff>
    </xdr:from>
    <xdr:to>
      <xdr:col>1</xdr:col>
      <xdr:colOff>656513</xdr:colOff>
      <xdr:row>872</xdr:row>
      <xdr:rowOff>603250</xdr:rowOff>
    </xdr:to>
    <xdr:pic>
      <xdr:nvPicPr>
        <xdr:cNvPr id="3222" name="Obraz 3221">
          <a:extLst>
            <a:ext uri="{FF2B5EF4-FFF2-40B4-BE49-F238E27FC236}">
              <a16:creationId xmlns:a16="http://schemas.microsoft.com/office/drawing/2014/main" id="{AECFE907-DEDC-4F2E-B286-E9D472F9E7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38" y="607910900"/>
          <a:ext cx="59865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36137</xdr:colOff>
      <xdr:row>873</xdr:row>
      <xdr:rowOff>25350</xdr:rowOff>
    </xdr:from>
    <xdr:to>
      <xdr:col>1</xdr:col>
      <xdr:colOff>678238</xdr:colOff>
      <xdr:row>873</xdr:row>
      <xdr:rowOff>603200</xdr:rowOff>
    </xdr:to>
    <xdr:pic>
      <xdr:nvPicPr>
        <xdr:cNvPr id="3226" name="Obraz 3225">
          <a:extLst>
            <a:ext uri="{FF2B5EF4-FFF2-40B4-BE49-F238E27FC236}">
              <a16:creationId xmlns:a16="http://schemas.microsoft.com/office/drawing/2014/main" id="{092257B8-D8CD-45ED-B2FE-F2F552D9BB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12" y="608539500"/>
          <a:ext cx="64210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874</xdr:row>
      <xdr:rowOff>61615</xdr:rowOff>
    </xdr:from>
    <xdr:to>
      <xdr:col>1</xdr:col>
      <xdr:colOff>688975</xdr:colOff>
      <xdr:row>874</xdr:row>
      <xdr:rowOff>567050</xdr:rowOff>
    </xdr:to>
    <xdr:pic>
      <xdr:nvPicPr>
        <xdr:cNvPr id="3230" name="Obraz 3229">
          <a:extLst>
            <a:ext uri="{FF2B5EF4-FFF2-40B4-BE49-F238E27FC236}">
              <a16:creationId xmlns:a16="http://schemas.microsoft.com/office/drawing/2014/main" id="{1934BB87-409D-483A-B38A-1D3323441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9204415"/>
          <a:ext cx="663575" cy="50543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875</xdr:row>
      <xdr:rowOff>24408</xdr:rowOff>
    </xdr:from>
    <xdr:to>
      <xdr:col>1</xdr:col>
      <xdr:colOff>688975</xdr:colOff>
      <xdr:row>875</xdr:row>
      <xdr:rowOff>604365</xdr:rowOff>
    </xdr:to>
    <xdr:pic>
      <xdr:nvPicPr>
        <xdr:cNvPr id="3234" name="Obraz 3233">
          <a:extLst>
            <a:ext uri="{FF2B5EF4-FFF2-40B4-BE49-F238E27FC236}">
              <a16:creationId xmlns:a16="http://schemas.microsoft.com/office/drawing/2014/main" id="{3E06C97C-E56F-47FC-80D1-A14CF2EE3A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09795858"/>
          <a:ext cx="663575" cy="579957"/>
        </a:xfrm>
        <a:prstGeom prst="rect">
          <a:avLst/>
        </a:prstGeom>
      </xdr:spPr>
    </xdr:pic>
    <xdr:clientData/>
  </xdr:twoCellAnchor>
  <xdr:twoCellAnchor editAs="oneCell">
    <xdr:from>
      <xdr:col>1</xdr:col>
      <xdr:colOff>30541</xdr:colOff>
      <xdr:row>876</xdr:row>
      <xdr:rowOff>25350</xdr:rowOff>
    </xdr:from>
    <xdr:to>
      <xdr:col>1</xdr:col>
      <xdr:colOff>683833</xdr:colOff>
      <xdr:row>876</xdr:row>
      <xdr:rowOff>603200</xdr:rowOff>
    </xdr:to>
    <xdr:pic>
      <xdr:nvPicPr>
        <xdr:cNvPr id="3238" name="Obraz 3237">
          <a:extLst>
            <a:ext uri="{FF2B5EF4-FFF2-40B4-BE49-F238E27FC236}">
              <a16:creationId xmlns:a16="http://schemas.microsoft.com/office/drawing/2014/main" id="{114C9D5B-D568-4719-9006-8188B4A6B5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16" y="610425450"/>
          <a:ext cx="6532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877</xdr:row>
      <xdr:rowOff>156518</xdr:rowOff>
    </xdr:from>
    <xdr:to>
      <xdr:col>1</xdr:col>
      <xdr:colOff>688975</xdr:colOff>
      <xdr:row>877</xdr:row>
      <xdr:rowOff>472128</xdr:rowOff>
    </xdr:to>
    <xdr:pic>
      <xdr:nvPicPr>
        <xdr:cNvPr id="3242" name="Obraz 3241">
          <a:extLst>
            <a:ext uri="{FF2B5EF4-FFF2-40B4-BE49-F238E27FC236}">
              <a16:creationId xmlns:a16="http://schemas.microsoft.com/office/drawing/2014/main" id="{17EEEB49-A51D-4485-8876-20A8D90461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1185268"/>
          <a:ext cx="663575" cy="31561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878</xdr:row>
      <xdr:rowOff>24309</xdr:rowOff>
    </xdr:from>
    <xdr:to>
      <xdr:col>1</xdr:col>
      <xdr:colOff>688975</xdr:colOff>
      <xdr:row>878</xdr:row>
      <xdr:rowOff>604266</xdr:rowOff>
    </xdr:to>
    <xdr:pic>
      <xdr:nvPicPr>
        <xdr:cNvPr id="3246" name="Obraz 3245">
          <a:extLst>
            <a:ext uri="{FF2B5EF4-FFF2-40B4-BE49-F238E27FC236}">
              <a16:creationId xmlns:a16="http://schemas.microsoft.com/office/drawing/2014/main" id="{1B5E6C3B-08D1-4329-861E-1DC4A9838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1681709"/>
          <a:ext cx="663575" cy="579957"/>
        </a:xfrm>
        <a:prstGeom prst="rect">
          <a:avLst/>
        </a:prstGeom>
      </xdr:spPr>
    </xdr:pic>
    <xdr:clientData/>
  </xdr:twoCellAnchor>
  <xdr:twoCellAnchor editAs="oneCell">
    <xdr:from>
      <xdr:col>1</xdr:col>
      <xdr:colOff>57211</xdr:colOff>
      <xdr:row>879</xdr:row>
      <xdr:rowOff>25350</xdr:rowOff>
    </xdr:from>
    <xdr:to>
      <xdr:col>1</xdr:col>
      <xdr:colOff>657165</xdr:colOff>
      <xdr:row>879</xdr:row>
      <xdr:rowOff>603200</xdr:rowOff>
    </xdr:to>
    <xdr:pic>
      <xdr:nvPicPr>
        <xdr:cNvPr id="3250" name="Obraz 3249">
          <a:extLst>
            <a:ext uri="{FF2B5EF4-FFF2-40B4-BE49-F238E27FC236}">
              <a16:creationId xmlns:a16="http://schemas.microsoft.com/office/drawing/2014/main" id="{718726E1-A98A-4EBD-BED1-4E627DFF5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86" y="612311400"/>
          <a:ext cx="59995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123944</xdr:colOff>
      <xdr:row>884</xdr:row>
      <xdr:rowOff>25400</xdr:rowOff>
    </xdr:from>
    <xdr:to>
      <xdr:col>1</xdr:col>
      <xdr:colOff>590430</xdr:colOff>
      <xdr:row>884</xdr:row>
      <xdr:rowOff>603250</xdr:rowOff>
    </xdr:to>
    <xdr:pic>
      <xdr:nvPicPr>
        <xdr:cNvPr id="3254" name="Obraz 3253">
          <a:extLst>
            <a:ext uri="{FF2B5EF4-FFF2-40B4-BE49-F238E27FC236}">
              <a16:creationId xmlns:a16="http://schemas.microsoft.com/office/drawing/2014/main" id="{D8BE0A76-0970-4208-9221-250C19F06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319" y="614826050"/>
          <a:ext cx="46648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138673</xdr:colOff>
      <xdr:row>885</xdr:row>
      <xdr:rowOff>25400</xdr:rowOff>
    </xdr:from>
    <xdr:to>
      <xdr:col>1</xdr:col>
      <xdr:colOff>575703</xdr:colOff>
      <xdr:row>885</xdr:row>
      <xdr:rowOff>603250</xdr:rowOff>
    </xdr:to>
    <xdr:pic>
      <xdr:nvPicPr>
        <xdr:cNvPr id="3258" name="Obraz 3257">
          <a:extLst>
            <a:ext uri="{FF2B5EF4-FFF2-40B4-BE49-F238E27FC236}">
              <a16:creationId xmlns:a16="http://schemas.microsoft.com/office/drawing/2014/main" id="{12DFD04D-F7BB-4C26-962F-F9C1E9BF2F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48" y="615454700"/>
          <a:ext cx="43703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886</xdr:row>
      <xdr:rowOff>134888</xdr:rowOff>
    </xdr:from>
    <xdr:to>
      <xdr:col>1</xdr:col>
      <xdr:colOff>688975</xdr:colOff>
      <xdr:row>886</xdr:row>
      <xdr:rowOff>493726</xdr:rowOff>
    </xdr:to>
    <xdr:pic>
      <xdr:nvPicPr>
        <xdr:cNvPr id="3262" name="Obraz 3261">
          <a:extLst>
            <a:ext uri="{FF2B5EF4-FFF2-40B4-BE49-F238E27FC236}">
              <a16:creationId xmlns:a16="http://schemas.microsoft.com/office/drawing/2014/main" id="{DB347DDF-8D5C-435A-AD0F-8EFACE9327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6192838"/>
          <a:ext cx="663575" cy="358838"/>
        </a:xfrm>
        <a:prstGeom prst="rect">
          <a:avLst/>
        </a:prstGeom>
      </xdr:spPr>
    </xdr:pic>
    <xdr:clientData/>
  </xdr:twoCellAnchor>
  <xdr:twoCellAnchor editAs="oneCell">
    <xdr:from>
      <xdr:col>1</xdr:col>
      <xdr:colOff>136790</xdr:colOff>
      <xdr:row>887</xdr:row>
      <xdr:rowOff>25400</xdr:rowOff>
    </xdr:from>
    <xdr:to>
      <xdr:col>1</xdr:col>
      <xdr:colOff>577584</xdr:colOff>
      <xdr:row>887</xdr:row>
      <xdr:rowOff>603250</xdr:rowOff>
    </xdr:to>
    <xdr:pic>
      <xdr:nvPicPr>
        <xdr:cNvPr id="3266" name="Obraz 3265">
          <a:extLst>
            <a:ext uri="{FF2B5EF4-FFF2-40B4-BE49-F238E27FC236}">
              <a16:creationId xmlns:a16="http://schemas.microsoft.com/office/drawing/2014/main" id="{6D38256F-5A6B-412C-BDBA-F63445A7FB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165" y="616712000"/>
          <a:ext cx="44079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135299</xdr:colOff>
      <xdr:row>888</xdr:row>
      <xdr:rowOff>25400</xdr:rowOff>
    </xdr:from>
    <xdr:to>
      <xdr:col>1</xdr:col>
      <xdr:colOff>579077</xdr:colOff>
      <xdr:row>888</xdr:row>
      <xdr:rowOff>603250</xdr:rowOff>
    </xdr:to>
    <xdr:pic>
      <xdr:nvPicPr>
        <xdr:cNvPr id="3270" name="Obraz 3269">
          <a:extLst>
            <a:ext uri="{FF2B5EF4-FFF2-40B4-BE49-F238E27FC236}">
              <a16:creationId xmlns:a16="http://schemas.microsoft.com/office/drawing/2014/main" id="{B2C7BCF7-10C4-45C5-B169-D1695FFD52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74" y="617340650"/>
          <a:ext cx="4437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894</xdr:row>
      <xdr:rowOff>145306</xdr:rowOff>
    </xdr:from>
    <xdr:to>
      <xdr:col>1</xdr:col>
      <xdr:colOff>688975</xdr:colOff>
      <xdr:row>894</xdr:row>
      <xdr:rowOff>483317</xdr:rowOff>
    </xdr:to>
    <xdr:pic>
      <xdr:nvPicPr>
        <xdr:cNvPr id="3274" name="Obraz 3273">
          <a:extLst>
            <a:ext uri="{FF2B5EF4-FFF2-40B4-BE49-F238E27FC236}">
              <a16:creationId xmlns:a16="http://schemas.microsoft.com/office/drawing/2014/main" id="{AF3FD978-C273-4F07-939A-200AFCCC5E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21232456"/>
          <a:ext cx="663575" cy="3380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895</xdr:row>
      <xdr:rowOff>166439</xdr:rowOff>
    </xdr:from>
    <xdr:to>
      <xdr:col>1</xdr:col>
      <xdr:colOff>688975</xdr:colOff>
      <xdr:row>895</xdr:row>
      <xdr:rowOff>462210</xdr:rowOff>
    </xdr:to>
    <xdr:pic>
      <xdr:nvPicPr>
        <xdr:cNvPr id="3278" name="Obraz 3277">
          <a:extLst>
            <a:ext uri="{FF2B5EF4-FFF2-40B4-BE49-F238E27FC236}">
              <a16:creationId xmlns:a16="http://schemas.microsoft.com/office/drawing/2014/main" id="{66F7FED6-2DDE-4D58-BB4C-17389D4DE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21882239"/>
          <a:ext cx="663575" cy="2957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896</xdr:row>
      <xdr:rowOff>118566</xdr:rowOff>
    </xdr:from>
    <xdr:to>
      <xdr:col>1</xdr:col>
      <xdr:colOff>688975</xdr:colOff>
      <xdr:row>896</xdr:row>
      <xdr:rowOff>509956</xdr:rowOff>
    </xdr:to>
    <xdr:pic>
      <xdr:nvPicPr>
        <xdr:cNvPr id="3282" name="Obraz 3281">
          <a:extLst>
            <a:ext uri="{FF2B5EF4-FFF2-40B4-BE49-F238E27FC236}">
              <a16:creationId xmlns:a16="http://schemas.microsoft.com/office/drawing/2014/main" id="{75651B29-B589-418A-A7E2-516E221D54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22463016"/>
          <a:ext cx="663575" cy="391390"/>
        </a:xfrm>
        <a:prstGeom prst="rect">
          <a:avLst/>
        </a:prstGeom>
      </xdr:spPr>
    </xdr:pic>
    <xdr:clientData/>
  </xdr:twoCellAnchor>
  <xdr:twoCellAnchor editAs="oneCell">
    <xdr:from>
      <xdr:col>1</xdr:col>
      <xdr:colOff>70226</xdr:colOff>
      <xdr:row>250</xdr:row>
      <xdr:rowOff>25400</xdr:rowOff>
    </xdr:from>
    <xdr:to>
      <xdr:col>1</xdr:col>
      <xdr:colOff>644149</xdr:colOff>
      <xdr:row>250</xdr:row>
      <xdr:rowOff>603250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73F9F07F-D0A8-47EE-B628-ADBCB472C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893" y="179804483"/>
          <a:ext cx="5739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73974</xdr:rowOff>
    </xdr:from>
    <xdr:to>
      <xdr:col>1</xdr:col>
      <xdr:colOff>688975</xdr:colOff>
      <xdr:row>24</xdr:row>
      <xdr:rowOff>554676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9952AAF-D096-4861-AEDF-2E0C4EE32F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580299"/>
          <a:ext cx="663575" cy="48070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28</xdr:row>
      <xdr:rowOff>29804</xdr:rowOff>
    </xdr:from>
    <xdr:to>
      <xdr:col>1</xdr:col>
      <xdr:colOff>688975</xdr:colOff>
      <xdr:row>28</xdr:row>
      <xdr:rowOff>598846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E2F359AA-1624-450F-B9AA-45501FC016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5050729"/>
          <a:ext cx="663575" cy="569042"/>
        </a:xfrm>
        <a:prstGeom prst="rect">
          <a:avLst/>
        </a:prstGeom>
      </xdr:spPr>
    </xdr:pic>
    <xdr:clientData/>
  </xdr:twoCellAnchor>
  <xdr:twoCellAnchor editAs="oneCell">
    <xdr:from>
      <xdr:col>1</xdr:col>
      <xdr:colOff>33191</xdr:colOff>
      <xdr:row>36</xdr:row>
      <xdr:rowOff>25398</xdr:rowOff>
    </xdr:from>
    <xdr:to>
      <xdr:col>1</xdr:col>
      <xdr:colOff>681183</xdr:colOff>
      <xdr:row>36</xdr:row>
      <xdr:rowOff>603248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A769B859-4425-42AC-977D-755CB9D46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566" y="20075523"/>
          <a:ext cx="64799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148277</xdr:colOff>
      <xdr:row>37</xdr:row>
      <xdr:rowOff>25402</xdr:rowOff>
    </xdr:from>
    <xdr:to>
      <xdr:col>1</xdr:col>
      <xdr:colOff>566099</xdr:colOff>
      <xdr:row>37</xdr:row>
      <xdr:rowOff>603252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743E7775-17BC-4C2F-992D-9287DA9AF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652" y="20704177"/>
          <a:ext cx="41782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</xdr:row>
      <xdr:rowOff>140263</xdr:rowOff>
    </xdr:from>
    <xdr:to>
      <xdr:col>1</xdr:col>
      <xdr:colOff>688975</xdr:colOff>
      <xdr:row>41</xdr:row>
      <xdr:rowOff>488387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950F4F60-63BA-4D86-BD37-924934789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3333638"/>
          <a:ext cx="663575" cy="34812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111</xdr:row>
      <xdr:rowOff>87505</xdr:rowOff>
    </xdr:from>
    <xdr:to>
      <xdr:col>1</xdr:col>
      <xdr:colOff>688975</xdr:colOff>
      <xdr:row>111</xdr:row>
      <xdr:rowOff>541140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63E89716-B3E6-4D4E-8348-7BFA8114F8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71058280"/>
          <a:ext cx="663575" cy="453635"/>
        </a:xfrm>
        <a:prstGeom prst="rect">
          <a:avLst/>
        </a:prstGeom>
      </xdr:spPr>
    </xdr:pic>
    <xdr:clientData/>
  </xdr:twoCellAnchor>
  <xdr:twoCellAnchor editAs="oneCell">
    <xdr:from>
      <xdr:col>1</xdr:col>
      <xdr:colOff>127860</xdr:colOff>
      <xdr:row>115</xdr:row>
      <xdr:rowOff>25400</xdr:rowOff>
    </xdr:from>
    <xdr:to>
      <xdr:col>1</xdr:col>
      <xdr:colOff>586515</xdr:colOff>
      <xdr:row>115</xdr:row>
      <xdr:rowOff>603250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B4C3627A-0025-4ABA-9319-95CE3E0FBF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235" y="74768075"/>
          <a:ext cx="45865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103939</xdr:colOff>
      <xdr:row>122</xdr:row>
      <xdr:rowOff>25400</xdr:rowOff>
    </xdr:from>
    <xdr:to>
      <xdr:col>1</xdr:col>
      <xdr:colOff>610437</xdr:colOff>
      <xdr:row>122</xdr:row>
      <xdr:rowOff>603250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1854F5D-F1C3-4056-B02A-0785869A7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14" y="79797275"/>
          <a:ext cx="50649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126</xdr:row>
      <xdr:rowOff>63804</xdr:rowOff>
    </xdr:from>
    <xdr:to>
      <xdr:col>1</xdr:col>
      <xdr:colOff>688975</xdr:colOff>
      <xdr:row>126</xdr:row>
      <xdr:rowOff>564841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179BE8E7-AB60-4FDC-B850-A557B98775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82350279"/>
          <a:ext cx="663575" cy="501037"/>
        </a:xfrm>
        <a:prstGeom prst="rect">
          <a:avLst/>
        </a:prstGeom>
      </xdr:spPr>
    </xdr:pic>
    <xdr:clientData/>
  </xdr:twoCellAnchor>
  <xdr:twoCellAnchor editAs="oneCell">
    <xdr:from>
      <xdr:col>1</xdr:col>
      <xdr:colOff>189717</xdr:colOff>
      <xdr:row>154</xdr:row>
      <xdr:rowOff>25400</xdr:rowOff>
    </xdr:from>
    <xdr:to>
      <xdr:col>1</xdr:col>
      <xdr:colOff>524657</xdr:colOff>
      <xdr:row>154</xdr:row>
      <xdr:rowOff>603250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BD3B9B57-EBF4-4050-AE7C-FAE3D6785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092" y="103685975"/>
          <a:ext cx="33494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160</xdr:row>
      <xdr:rowOff>92385</xdr:rowOff>
    </xdr:from>
    <xdr:to>
      <xdr:col>1</xdr:col>
      <xdr:colOff>688975</xdr:colOff>
      <xdr:row>160</xdr:row>
      <xdr:rowOff>536254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235EFAAE-451D-4075-8E3F-3C59FA745E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08153510"/>
          <a:ext cx="663575" cy="44386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161</xdr:row>
      <xdr:rowOff>98016</xdr:rowOff>
    </xdr:from>
    <xdr:to>
      <xdr:col>1</xdr:col>
      <xdr:colOff>688975</xdr:colOff>
      <xdr:row>161</xdr:row>
      <xdr:rowOff>530630</xdr:rowOff>
    </xdr:to>
    <xdr:pic>
      <xdr:nvPicPr>
        <xdr:cNvPr id="2753" name="Obraz 2752">
          <a:extLst>
            <a:ext uri="{FF2B5EF4-FFF2-40B4-BE49-F238E27FC236}">
              <a16:creationId xmlns:a16="http://schemas.microsoft.com/office/drawing/2014/main" id="{509B0270-E924-4C74-8394-CA74C60097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08787791"/>
          <a:ext cx="663575" cy="4326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163</xdr:row>
      <xdr:rowOff>127248</xdr:rowOff>
    </xdr:from>
    <xdr:to>
      <xdr:col>1</xdr:col>
      <xdr:colOff>688975</xdr:colOff>
      <xdr:row>163</xdr:row>
      <xdr:rowOff>501395</xdr:rowOff>
    </xdr:to>
    <xdr:pic>
      <xdr:nvPicPr>
        <xdr:cNvPr id="2759" name="Obraz 2758">
          <a:extLst>
            <a:ext uri="{FF2B5EF4-FFF2-40B4-BE49-F238E27FC236}">
              <a16:creationId xmlns:a16="http://schemas.microsoft.com/office/drawing/2014/main" id="{73230B23-1E99-4378-8EE1-4487B3BFA7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0702973"/>
          <a:ext cx="663575" cy="37414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164</xdr:row>
      <xdr:rowOff>95783</xdr:rowOff>
    </xdr:from>
    <xdr:to>
      <xdr:col>1</xdr:col>
      <xdr:colOff>688975</xdr:colOff>
      <xdr:row>164</xdr:row>
      <xdr:rowOff>532875</xdr:rowOff>
    </xdr:to>
    <xdr:pic>
      <xdr:nvPicPr>
        <xdr:cNvPr id="2764" name="Obraz 2763">
          <a:extLst>
            <a:ext uri="{FF2B5EF4-FFF2-40B4-BE49-F238E27FC236}">
              <a16:creationId xmlns:a16="http://schemas.microsoft.com/office/drawing/2014/main" id="{474ADC11-BEB7-4D46-8E49-FDCB4B1C3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1300158"/>
          <a:ext cx="663575" cy="437092"/>
        </a:xfrm>
        <a:prstGeom prst="rect">
          <a:avLst/>
        </a:prstGeom>
      </xdr:spPr>
    </xdr:pic>
    <xdr:clientData/>
  </xdr:twoCellAnchor>
  <xdr:twoCellAnchor editAs="oneCell">
    <xdr:from>
      <xdr:col>1</xdr:col>
      <xdr:colOff>33889</xdr:colOff>
      <xdr:row>168</xdr:row>
      <xdr:rowOff>25400</xdr:rowOff>
    </xdr:from>
    <xdr:to>
      <xdr:col>1</xdr:col>
      <xdr:colOff>680487</xdr:colOff>
      <xdr:row>168</xdr:row>
      <xdr:rowOff>603250</xdr:rowOff>
    </xdr:to>
    <xdr:pic>
      <xdr:nvPicPr>
        <xdr:cNvPr id="2775" name="Obraz 2774">
          <a:extLst>
            <a:ext uri="{FF2B5EF4-FFF2-40B4-BE49-F238E27FC236}">
              <a16:creationId xmlns:a16="http://schemas.microsoft.com/office/drawing/2014/main" id="{04B2271C-3FDA-451D-B5D9-A23D500E28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264" y="115001675"/>
          <a:ext cx="64659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170</xdr:row>
      <xdr:rowOff>75667</xdr:rowOff>
    </xdr:from>
    <xdr:to>
      <xdr:col>1</xdr:col>
      <xdr:colOff>688975</xdr:colOff>
      <xdr:row>170</xdr:row>
      <xdr:rowOff>552987</xdr:rowOff>
    </xdr:to>
    <xdr:pic>
      <xdr:nvPicPr>
        <xdr:cNvPr id="2780" name="Obraz 2779">
          <a:extLst>
            <a:ext uri="{FF2B5EF4-FFF2-40B4-BE49-F238E27FC236}">
              <a16:creationId xmlns:a16="http://schemas.microsoft.com/office/drawing/2014/main" id="{D4DF387A-D707-4F86-ADF7-53DF2BDE5C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6309242"/>
          <a:ext cx="663575" cy="47732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171</xdr:row>
      <xdr:rowOff>91815</xdr:rowOff>
    </xdr:from>
    <xdr:to>
      <xdr:col>1</xdr:col>
      <xdr:colOff>688975</xdr:colOff>
      <xdr:row>171</xdr:row>
      <xdr:rowOff>536842</xdr:rowOff>
    </xdr:to>
    <xdr:pic>
      <xdr:nvPicPr>
        <xdr:cNvPr id="2785" name="Obraz 2784">
          <a:extLst>
            <a:ext uri="{FF2B5EF4-FFF2-40B4-BE49-F238E27FC236}">
              <a16:creationId xmlns:a16="http://schemas.microsoft.com/office/drawing/2014/main" id="{DE592E76-FC65-4B27-AE9F-A3A7CE9C36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6954040"/>
          <a:ext cx="663575" cy="44502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172</xdr:row>
      <xdr:rowOff>133028</xdr:rowOff>
    </xdr:from>
    <xdr:to>
      <xdr:col>1</xdr:col>
      <xdr:colOff>688975</xdr:colOff>
      <xdr:row>172</xdr:row>
      <xdr:rowOff>495629</xdr:rowOff>
    </xdr:to>
    <xdr:pic>
      <xdr:nvPicPr>
        <xdr:cNvPr id="2791" name="Obraz 2790">
          <a:extLst>
            <a:ext uri="{FF2B5EF4-FFF2-40B4-BE49-F238E27FC236}">
              <a16:creationId xmlns:a16="http://schemas.microsoft.com/office/drawing/2014/main" id="{10A30F8A-E27F-4087-A869-6C7A31570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7623903"/>
          <a:ext cx="663575" cy="36260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173</xdr:row>
      <xdr:rowOff>53566</xdr:rowOff>
    </xdr:from>
    <xdr:to>
      <xdr:col>1</xdr:col>
      <xdr:colOff>688975</xdr:colOff>
      <xdr:row>173</xdr:row>
      <xdr:rowOff>575083</xdr:rowOff>
    </xdr:to>
    <xdr:pic>
      <xdr:nvPicPr>
        <xdr:cNvPr id="2796" name="Obraz 2795">
          <a:extLst>
            <a:ext uri="{FF2B5EF4-FFF2-40B4-BE49-F238E27FC236}">
              <a16:creationId xmlns:a16="http://schemas.microsoft.com/office/drawing/2014/main" id="{DABAF06E-72F7-49A0-9E91-6C107CBFCA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8173091"/>
          <a:ext cx="663575" cy="521517"/>
        </a:xfrm>
        <a:prstGeom prst="rect">
          <a:avLst/>
        </a:prstGeom>
      </xdr:spPr>
    </xdr:pic>
    <xdr:clientData/>
  </xdr:twoCellAnchor>
  <xdr:twoCellAnchor editAs="oneCell">
    <xdr:from>
      <xdr:col>1</xdr:col>
      <xdr:colOff>75554</xdr:colOff>
      <xdr:row>174</xdr:row>
      <xdr:rowOff>25400</xdr:rowOff>
    </xdr:from>
    <xdr:to>
      <xdr:col>1</xdr:col>
      <xdr:colOff>638822</xdr:colOff>
      <xdr:row>174</xdr:row>
      <xdr:rowOff>603250</xdr:rowOff>
    </xdr:to>
    <xdr:pic>
      <xdr:nvPicPr>
        <xdr:cNvPr id="2801" name="Obraz 2800">
          <a:extLst>
            <a:ext uri="{FF2B5EF4-FFF2-40B4-BE49-F238E27FC236}">
              <a16:creationId xmlns:a16="http://schemas.microsoft.com/office/drawing/2014/main" id="{80E0C19C-5F6C-4A63-9B57-90CBCFDCD5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929" y="118773575"/>
          <a:ext cx="56326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175</xdr:row>
      <xdr:rowOff>34280</xdr:rowOff>
    </xdr:from>
    <xdr:to>
      <xdr:col>1</xdr:col>
      <xdr:colOff>688975</xdr:colOff>
      <xdr:row>175</xdr:row>
      <xdr:rowOff>594368</xdr:rowOff>
    </xdr:to>
    <xdr:pic>
      <xdr:nvPicPr>
        <xdr:cNvPr id="2807" name="Obraz 2806">
          <a:extLst>
            <a:ext uri="{FF2B5EF4-FFF2-40B4-BE49-F238E27FC236}">
              <a16:creationId xmlns:a16="http://schemas.microsoft.com/office/drawing/2014/main" id="{1394BF66-78F0-4510-AC91-B64DCFD6CC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19411105"/>
          <a:ext cx="663575" cy="5600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176</xdr:row>
      <xdr:rowOff>82029</xdr:rowOff>
    </xdr:from>
    <xdr:to>
      <xdr:col>1</xdr:col>
      <xdr:colOff>688975</xdr:colOff>
      <xdr:row>176</xdr:row>
      <xdr:rowOff>546619</xdr:rowOff>
    </xdr:to>
    <xdr:pic>
      <xdr:nvPicPr>
        <xdr:cNvPr id="2812" name="Obraz 2811">
          <a:extLst>
            <a:ext uri="{FF2B5EF4-FFF2-40B4-BE49-F238E27FC236}">
              <a16:creationId xmlns:a16="http://schemas.microsoft.com/office/drawing/2014/main" id="{2E0F0469-DB1E-4645-8803-B77508EFCB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20087504"/>
          <a:ext cx="663575" cy="464590"/>
        </a:xfrm>
        <a:prstGeom prst="rect">
          <a:avLst/>
        </a:prstGeom>
      </xdr:spPr>
    </xdr:pic>
    <xdr:clientData/>
  </xdr:twoCellAnchor>
  <xdr:twoCellAnchor editAs="oneCell">
    <xdr:from>
      <xdr:col>1</xdr:col>
      <xdr:colOff>213221</xdr:colOff>
      <xdr:row>177</xdr:row>
      <xdr:rowOff>131233</xdr:rowOff>
    </xdr:from>
    <xdr:to>
      <xdr:col>1</xdr:col>
      <xdr:colOff>582082</xdr:colOff>
      <xdr:row>177</xdr:row>
      <xdr:rowOff>497416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DB3DECFE-F4AF-4914-81FE-CD085BCC63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88" y="116039900"/>
          <a:ext cx="368861" cy="366183"/>
        </a:xfrm>
        <a:prstGeom prst="rect">
          <a:avLst/>
        </a:prstGeom>
      </xdr:spPr>
    </xdr:pic>
    <xdr:clientData/>
  </xdr:twoCellAnchor>
  <xdr:twoCellAnchor editAs="oneCell">
    <xdr:from>
      <xdr:col>1</xdr:col>
      <xdr:colOff>205543</xdr:colOff>
      <xdr:row>188</xdr:row>
      <xdr:rowOff>25400</xdr:rowOff>
    </xdr:from>
    <xdr:to>
      <xdr:col>1</xdr:col>
      <xdr:colOff>508831</xdr:colOff>
      <xdr:row>188</xdr:row>
      <xdr:rowOff>603250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9F4877FB-3D31-4868-8611-AF7A10BE5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918" y="128203325"/>
          <a:ext cx="30328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195559</xdr:colOff>
      <xdr:row>229</xdr:row>
      <xdr:rowOff>25400</xdr:rowOff>
    </xdr:from>
    <xdr:to>
      <xdr:col>1</xdr:col>
      <xdr:colOff>518817</xdr:colOff>
      <xdr:row>229</xdr:row>
      <xdr:rowOff>603250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C271B2CA-F5E6-44A5-ACA8-F97420D10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934" y="155235275"/>
          <a:ext cx="32325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298</xdr:row>
      <xdr:rowOff>167084</xdr:rowOff>
    </xdr:from>
    <xdr:to>
      <xdr:col>1</xdr:col>
      <xdr:colOff>688975</xdr:colOff>
      <xdr:row>298</xdr:row>
      <xdr:rowOff>461576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066CC09E-5C82-4176-A33E-2FC0593D8F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21385209"/>
          <a:ext cx="663575" cy="29449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355</xdr:row>
      <xdr:rowOff>100856</xdr:rowOff>
    </xdr:from>
    <xdr:to>
      <xdr:col>1</xdr:col>
      <xdr:colOff>688975</xdr:colOff>
      <xdr:row>355</xdr:row>
      <xdr:rowOff>527811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13DC0380-59AB-4502-8DD2-55C35322CF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62181231"/>
          <a:ext cx="663575" cy="42695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364</xdr:row>
      <xdr:rowOff>98425</xdr:rowOff>
    </xdr:from>
    <xdr:to>
      <xdr:col>1</xdr:col>
      <xdr:colOff>688975</xdr:colOff>
      <xdr:row>364</xdr:row>
      <xdr:rowOff>530210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611FD139-F601-4828-BB2C-BFE2AAD650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67836650"/>
          <a:ext cx="663575" cy="431785"/>
        </a:xfrm>
        <a:prstGeom prst="rect">
          <a:avLst/>
        </a:prstGeom>
      </xdr:spPr>
    </xdr:pic>
    <xdr:clientData/>
  </xdr:twoCellAnchor>
  <xdr:twoCellAnchor editAs="oneCell">
    <xdr:from>
      <xdr:col>1</xdr:col>
      <xdr:colOff>45708</xdr:colOff>
      <xdr:row>367</xdr:row>
      <xdr:rowOff>25425</xdr:rowOff>
    </xdr:from>
    <xdr:to>
      <xdr:col>1</xdr:col>
      <xdr:colOff>668667</xdr:colOff>
      <xdr:row>367</xdr:row>
      <xdr:rowOff>603275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1C8E320E-0B92-4014-A102-26357D3560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83" y="270278250"/>
          <a:ext cx="62295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368</xdr:row>
      <xdr:rowOff>194965</xdr:rowOff>
    </xdr:from>
    <xdr:to>
      <xdr:col>1</xdr:col>
      <xdr:colOff>688975</xdr:colOff>
      <xdr:row>368</xdr:row>
      <xdr:rowOff>433696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7EF6D0A1-CFA0-477A-9261-DA35B5D31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1076440"/>
          <a:ext cx="663575" cy="238731"/>
        </a:xfrm>
        <a:prstGeom prst="rect">
          <a:avLst/>
        </a:prstGeom>
      </xdr:spPr>
    </xdr:pic>
    <xdr:clientData/>
  </xdr:twoCellAnchor>
  <xdr:twoCellAnchor editAs="oneCell">
    <xdr:from>
      <xdr:col>1</xdr:col>
      <xdr:colOff>65009</xdr:colOff>
      <xdr:row>369</xdr:row>
      <xdr:rowOff>25400</xdr:rowOff>
    </xdr:from>
    <xdr:to>
      <xdr:col>1</xdr:col>
      <xdr:colOff>649366</xdr:colOff>
      <xdr:row>369</xdr:row>
      <xdr:rowOff>603250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DE5E1EEA-2C24-4B81-9F5A-19E8797DC1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84" y="271535525"/>
          <a:ext cx="58435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371</xdr:row>
      <xdr:rowOff>31452</xdr:rowOff>
    </xdr:from>
    <xdr:to>
      <xdr:col>1</xdr:col>
      <xdr:colOff>688975</xdr:colOff>
      <xdr:row>371</xdr:row>
      <xdr:rowOff>597183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6919F651-5B72-4A80-B1A1-9FD0CB55C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2798877"/>
          <a:ext cx="663575" cy="565731"/>
        </a:xfrm>
        <a:prstGeom prst="rect">
          <a:avLst/>
        </a:prstGeom>
      </xdr:spPr>
    </xdr:pic>
    <xdr:clientData/>
  </xdr:twoCellAnchor>
  <xdr:twoCellAnchor editAs="oneCell">
    <xdr:from>
      <xdr:col>1</xdr:col>
      <xdr:colOff>91790</xdr:colOff>
      <xdr:row>373</xdr:row>
      <xdr:rowOff>25375</xdr:rowOff>
    </xdr:from>
    <xdr:to>
      <xdr:col>1</xdr:col>
      <xdr:colOff>622585</xdr:colOff>
      <xdr:row>373</xdr:row>
      <xdr:rowOff>603225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6294E2C2-E7C4-4901-9897-E193C167F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165" y="274050100"/>
          <a:ext cx="53079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70217</xdr:colOff>
      <xdr:row>372</xdr:row>
      <xdr:rowOff>25400</xdr:rowOff>
    </xdr:from>
    <xdr:to>
      <xdr:col>1</xdr:col>
      <xdr:colOff>644158</xdr:colOff>
      <xdr:row>372</xdr:row>
      <xdr:rowOff>603250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C2DD2C32-38AB-4F58-8DA6-AEA4FCBFA4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92" y="273421475"/>
          <a:ext cx="5739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374</xdr:row>
      <xdr:rowOff>146273</xdr:rowOff>
    </xdr:from>
    <xdr:to>
      <xdr:col>1</xdr:col>
      <xdr:colOff>688975</xdr:colOff>
      <xdr:row>374</xdr:row>
      <xdr:rowOff>482392</xdr:rowOff>
    </xdr:to>
    <xdr:pic>
      <xdr:nvPicPr>
        <xdr:cNvPr id="2817" name="Obraz 2816">
          <a:extLst>
            <a:ext uri="{FF2B5EF4-FFF2-40B4-BE49-F238E27FC236}">
              <a16:creationId xmlns:a16="http://schemas.microsoft.com/office/drawing/2014/main" id="{3ACD1DED-5697-47ED-93A8-8EFE0ED8AA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4799648"/>
          <a:ext cx="663575" cy="33611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375</xdr:row>
      <xdr:rowOff>146273</xdr:rowOff>
    </xdr:from>
    <xdr:to>
      <xdr:col>1</xdr:col>
      <xdr:colOff>688975</xdr:colOff>
      <xdr:row>375</xdr:row>
      <xdr:rowOff>482392</xdr:rowOff>
    </xdr:to>
    <xdr:pic>
      <xdr:nvPicPr>
        <xdr:cNvPr id="2823" name="Obraz 2822">
          <a:extLst>
            <a:ext uri="{FF2B5EF4-FFF2-40B4-BE49-F238E27FC236}">
              <a16:creationId xmlns:a16="http://schemas.microsoft.com/office/drawing/2014/main" id="{86F8C55C-EE06-4969-8BFF-4CDAD0EB4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5428298"/>
          <a:ext cx="663575" cy="33611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376</xdr:row>
      <xdr:rowOff>149622</xdr:rowOff>
    </xdr:from>
    <xdr:to>
      <xdr:col>1</xdr:col>
      <xdr:colOff>688975</xdr:colOff>
      <xdr:row>376</xdr:row>
      <xdr:rowOff>479074</xdr:rowOff>
    </xdr:to>
    <xdr:pic>
      <xdr:nvPicPr>
        <xdr:cNvPr id="2828" name="Obraz 2827">
          <a:extLst>
            <a:ext uri="{FF2B5EF4-FFF2-40B4-BE49-F238E27FC236}">
              <a16:creationId xmlns:a16="http://schemas.microsoft.com/office/drawing/2014/main" id="{5C04F446-C805-4845-9F58-0212E44379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6060297"/>
          <a:ext cx="663575" cy="3294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381</xdr:row>
      <xdr:rowOff>187127</xdr:rowOff>
    </xdr:from>
    <xdr:to>
      <xdr:col>1</xdr:col>
      <xdr:colOff>688975</xdr:colOff>
      <xdr:row>381</xdr:row>
      <xdr:rowOff>441543</xdr:rowOff>
    </xdr:to>
    <xdr:pic>
      <xdr:nvPicPr>
        <xdr:cNvPr id="2833" name="Obraz 2832">
          <a:extLst>
            <a:ext uri="{FF2B5EF4-FFF2-40B4-BE49-F238E27FC236}">
              <a16:creationId xmlns:a16="http://schemas.microsoft.com/office/drawing/2014/main" id="{8C5D32EB-8DAB-4210-9A98-93E0D5EA09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79869702"/>
          <a:ext cx="663575" cy="25441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386</xdr:row>
      <xdr:rowOff>198165</xdr:rowOff>
    </xdr:from>
    <xdr:to>
      <xdr:col>1</xdr:col>
      <xdr:colOff>688975</xdr:colOff>
      <xdr:row>386</xdr:row>
      <xdr:rowOff>430493</xdr:rowOff>
    </xdr:to>
    <xdr:pic>
      <xdr:nvPicPr>
        <xdr:cNvPr id="2839" name="Obraz 2838">
          <a:extLst>
            <a:ext uri="{FF2B5EF4-FFF2-40B4-BE49-F238E27FC236}">
              <a16:creationId xmlns:a16="http://schemas.microsoft.com/office/drawing/2014/main" id="{686D8E9C-7741-4853-ADB7-B2D329B929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83023990"/>
          <a:ext cx="663575" cy="2323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387</xdr:row>
      <xdr:rowOff>195114</xdr:rowOff>
    </xdr:from>
    <xdr:to>
      <xdr:col>1</xdr:col>
      <xdr:colOff>688975</xdr:colOff>
      <xdr:row>387</xdr:row>
      <xdr:rowOff>433550</xdr:rowOff>
    </xdr:to>
    <xdr:pic>
      <xdr:nvPicPr>
        <xdr:cNvPr id="2844" name="Obraz 2843">
          <a:extLst>
            <a:ext uri="{FF2B5EF4-FFF2-40B4-BE49-F238E27FC236}">
              <a16:creationId xmlns:a16="http://schemas.microsoft.com/office/drawing/2014/main" id="{E27681E3-2B2C-42D8-8323-1721AFA1B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83649589"/>
          <a:ext cx="663575" cy="238436"/>
        </a:xfrm>
        <a:prstGeom prst="rect">
          <a:avLst/>
        </a:prstGeom>
      </xdr:spPr>
    </xdr:pic>
    <xdr:clientData/>
  </xdr:twoCellAnchor>
  <xdr:twoCellAnchor editAs="oneCell">
    <xdr:from>
      <xdr:col>1</xdr:col>
      <xdr:colOff>55335</xdr:colOff>
      <xdr:row>393</xdr:row>
      <xdr:rowOff>25400</xdr:rowOff>
    </xdr:from>
    <xdr:to>
      <xdr:col>1</xdr:col>
      <xdr:colOff>659039</xdr:colOff>
      <xdr:row>393</xdr:row>
      <xdr:rowOff>603250</xdr:rowOff>
    </xdr:to>
    <xdr:pic>
      <xdr:nvPicPr>
        <xdr:cNvPr id="2849" name="Obraz 2848">
          <a:extLst>
            <a:ext uri="{FF2B5EF4-FFF2-40B4-BE49-F238E27FC236}">
              <a16:creationId xmlns:a16="http://schemas.microsoft.com/office/drawing/2014/main" id="{2F92F3D3-966D-4A17-9069-2B775E22F4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710" y="287880425"/>
          <a:ext cx="60370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126435</xdr:colOff>
      <xdr:row>398</xdr:row>
      <xdr:rowOff>25400</xdr:rowOff>
    </xdr:from>
    <xdr:to>
      <xdr:col>1</xdr:col>
      <xdr:colOff>587939</xdr:colOff>
      <xdr:row>398</xdr:row>
      <xdr:rowOff>603250</xdr:rowOff>
    </xdr:to>
    <xdr:pic>
      <xdr:nvPicPr>
        <xdr:cNvPr id="2855" name="Obraz 2854">
          <a:extLst>
            <a:ext uri="{FF2B5EF4-FFF2-40B4-BE49-F238E27FC236}">
              <a16:creationId xmlns:a16="http://schemas.microsoft.com/office/drawing/2014/main" id="{659DC646-955E-4796-B8D5-A164AA0A54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810" y="291023675"/>
          <a:ext cx="46150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409</xdr:row>
      <xdr:rowOff>38274</xdr:rowOff>
    </xdr:from>
    <xdr:to>
      <xdr:col>1</xdr:col>
      <xdr:colOff>688975</xdr:colOff>
      <xdr:row>409</xdr:row>
      <xdr:rowOff>590365</xdr:rowOff>
    </xdr:to>
    <xdr:pic>
      <xdr:nvPicPr>
        <xdr:cNvPr id="2860" name="Obraz 2859">
          <a:extLst>
            <a:ext uri="{FF2B5EF4-FFF2-40B4-BE49-F238E27FC236}">
              <a16:creationId xmlns:a16="http://schemas.microsoft.com/office/drawing/2014/main" id="{B5294C44-1DA1-4103-A656-99FA2492A6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98580349"/>
          <a:ext cx="663575" cy="5520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410</xdr:row>
      <xdr:rowOff>117153</xdr:rowOff>
    </xdr:from>
    <xdr:to>
      <xdr:col>1</xdr:col>
      <xdr:colOff>688975</xdr:colOff>
      <xdr:row>410</xdr:row>
      <xdr:rowOff>511516</xdr:rowOff>
    </xdr:to>
    <xdr:pic>
      <xdr:nvPicPr>
        <xdr:cNvPr id="2865" name="Obraz 2864">
          <a:extLst>
            <a:ext uri="{FF2B5EF4-FFF2-40B4-BE49-F238E27FC236}">
              <a16:creationId xmlns:a16="http://schemas.microsoft.com/office/drawing/2014/main" id="{3291EC8B-1DAC-4122-BEFA-EE31C55038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99287878"/>
          <a:ext cx="663575" cy="39436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411</xdr:row>
      <xdr:rowOff>141238</xdr:rowOff>
    </xdr:from>
    <xdr:to>
      <xdr:col>1</xdr:col>
      <xdr:colOff>688975</xdr:colOff>
      <xdr:row>411</xdr:row>
      <xdr:rowOff>487429</xdr:rowOff>
    </xdr:to>
    <xdr:pic>
      <xdr:nvPicPr>
        <xdr:cNvPr id="2871" name="Obraz 2870">
          <a:extLst>
            <a:ext uri="{FF2B5EF4-FFF2-40B4-BE49-F238E27FC236}">
              <a16:creationId xmlns:a16="http://schemas.microsoft.com/office/drawing/2014/main" id="{7536D5AD-BA65-408D-801B-DD198FBF4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299940613"/>
          <a:ext cx="663575" cy="346191"/>
        </a:xfrm>
        <a:prstGeom prst="rect">
          <a:avLst/>
        </a:prstGeom>
      </xdr:spPr>
    </xdr:pic>
    <xdr:clientData/>
  </xdr:twoCellAnchor>
  <xdr:twoCellAnchor editAs="oneCell">
    <xdr:from>
      <xdr:col>1</xdr:col>
      <xdr:colOff>77612</xdr:colOff>
      <xdr:row>415</xdr:row>
      <xdr:rowOff>25375</xdr:rowOff>
    </xdr:from>
    <xdr:to>
      <xdr:col>1</xdr:col>
      <xdr:colOff>636763</xdr:colOff>
      <xdr:row>415</xdr:row>
      <xdr:rowOff>603225</xdr:rowOff>
    </xdr:to>
    <xdr:pic>
      <xdr:nvPicPr>
        <xdr:cNvPr id="2876" name="Obraz 2875">
          <a:extLst>
            <a:ext uri="{FF2B5EF4-FFF2-40B4-BE49-F238E27FC236}">
              <a16:creationId xmlns:a16="http://schemas.microsoft.com/office/drawing/2014/main" id="{9797E81C-FC6F-4EAC-AD12-DA25C4318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987" y="302339350"/>
          <a:ext cx="55915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416</xdr:row>
      <xdr:rowOff>152921</xdr:rowOff>
    </xdr:from>
    <xdr:to>
      <xdr:col>1</xdr:col>
      <xdr:colOff>688975</xdr:colOff>
      <xdr:row>416</xdr:row>
      <xdr:rowOff>475735</xdr:rowOff>
    </xdr:to>
    <xdr:pic>
      <xdr:nvPicPr>
        <xdr:cNvPr id="129" name="Obraz 128">
          <a:extLst>
            <a:ext uri="{FF2B5EF4-FFF2-40B4-BE49-F238E27FC236}">
              <a16:creationId xmlns:a16="http://schemas.microsoft.com/office/drawing/2014/main" id="{DE9168DF-4E95-4DBA-8378-508882D0A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03095546"/>
          <a:ext cx="663575" cy="3228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426</xdr:row>
      <xdr:rowOff>120774</xdr:rowOff>
    </xdr:from>
    <xdr:to>
      <xdr:col>1</xdr:col>
      <xdr:colOff>688975</xdr:colOff>
      <xdr:row>426</xdr:row>
      <xdr:rowOff>507943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659FC7CB-68F1-4CAC-A520-556B69EEA5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09349899"/>
          <a:ext cx="663575" cy="38716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428</xdr:row>
      <xdr:rowOff>32221</xdr:rowOff>
    </xdr:from>
    <xdr:to>
      <xdr:col>1</xdr:col>
      <xdr:colOff>688975</xdr:colOff>
      <xdr:row>428</xdr:row>
      <xdr:rowOff>596357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4861F342-9D98-4B39-B8C3-69F4698463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10518646"/>
          <a:ext cx="663575" cy="5641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429</xdr:row>
      <xdr:rowOff>32246</xdr:rowOff>
    </xdr:from>
    <xdr:to>
      <xdr:col>1</xdr:col>
      <xdr:colOff>688975</xdr:colOff>
      <xdr:row>429</xdr:row>
      <xdr:rowOff>596382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724D3E52-8B19-4D6E-A6D2-A4BA19CEF2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11147321"/>
          <a:ext cx="663575" cy="5641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431</xdr:row>
      <xdr:rowOff>32221</xdr:rowOff>
    </xdr:from>
    <xdr:to>
      <xdr:col>1</xdr:col>
      <xdr:colOff>688975</xdr:colOff>
      <xdr:row>431</xdr:row>
      <xdr:rowOff>596357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0B326879-C20C-429C-8295-22A37D3F45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12404596"/>
          <a:ext cx="663575" cy="564136"/>
        </a:xfrm>
        <a:prstGeom prst="rect">
          <a:avLst/>
        </a:prstGeom>
      </xdr:spPr>
    </xdr:pic>
    <xdr:clientData/>
  </xdr:twoCellAnchor>
  <xdr:twoCellAnchor editAs="oneCell">
    <xdr:from>
      <xdr:col>1</xdr:col>
      <xdr:colOff>113698</xdr:colOff>
      <xdr:row>437</xdr:row>
      <xdr:rowOff>25400</xdr:rowOff>
    </xdr:from>
    <xdr:to>
      <xdr:col>1</xdr:col>
      <xdr:colOff>600676</xdr:colOff>
      <xdr:row>437</xdr:row>
      <xdr:rowOff>603250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6709C39B-3457-4506-B5DA-A553D5B03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073" y="316169675"/>
          <a:ext cx="4869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107540</xdr:colOff>
      <xdr:row>442</xdr:row>
      <xdr:rowOff>25400</xdr:rowOff>
    </xdr:from>
    <xdr:to>
      <xdr:col>1</xdr:col>
      <xdr:colOff>606835</xdr:colOff>
      <xdr:row>442</xdr:row>
      <xdr:rowOff>603250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591B5FDB-A2BA-4244-B941-A0E87188B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915" y="319312925"/>
          <a:ext cx="49929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465</xdr:row>
      <xdr:rowOff>26715</xdr:rowOff>
    </xdr:from>
    <xdr:to>
      <xdr:col>1</xdr:col>
      <xdr:colOff>688975</xdr:colOff>
      <xdr:row>465</xdr:row>
      <xdr:rowOff>601952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FE872E73-E316-4D5A-83B3-E909335389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3773190"/>
          <a:ext cx="663575" cy="5752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466</xdr:row>
      <xdr:rowOff>26739</xdr:rowOff>
    </xdr:from>
    <xdr:to>
      <xdr:col>1</xdr:col>
      <xdr:colOff>688975</xdr:colOff>
      <xdr:row>466</xdr:row>
      <xdr:rowOff>601976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44B5856E-FCD2-4B32-89F3-11C780EBFC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4401864"/>
          <a:ext cx="663575" cy="5752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468</xdr:row>
      <xdr:rowOff>26715</xdr:rowOff>
    </xdr:from>
    <xdr:to>
      <xdr:col>1</xdr:col>
      <xdr:colOff>688975</xdr:colOff>
      <xdr:row>468</xdr:row>
      <xdr:rowOff>601952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FA09C609-6C9F-4E6D-A70E-AF620578DC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5659140"/>
          <a:ext cx="663575" cy="57523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469</xdr:row>
      <xdr:rowOff>112365</xdr:rowOff>
    </xdr:from>
    <xdr:to>
      <xdr:col>1</xdr:col>
      <xdr:colOff>688975</xdr:colOff>
      <xdr:row>469</xdr:row>
      <xdr:rowOff>516280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D9DF833A-400C-46EA-AEAE-AA88DEA11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6373440"/>
          <a:ext cx="663575" cy="40391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470</xdr:row>
      <xdr:rowOff>112365</xdr:rowOff>
    </xdr:from>
    <xdr:to>
      <xdr:col>1</xdr:col>
      <xdr:colOff>688975</xdr:colOff>
      <xdr:row>470</xdr:row>
      <xdr:rowOff>516280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3F381FF8-A9AB-44ED-8CA8-87CE8E557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7002090"/>
          <a:ext cx="663575" cy="40391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471</xdr:row>
      <xdr:rowOff>112365</xdr:rowOff>
    </xdr:from>
    <xdr:to>
      <xdr:col>1</xdr:col>
      <xdr:colOff>688975</xdr:colOff>
      <xdr:row>471</xdr:row>
      <xdr:rowOff>516280</xdr:rowOff>
    </xdr:to>
    <xdr:pic>
      <xdr:nvPicPr>
        <xdr:cNvPr id="2881" name="Obraz 2880">
          <a:extLst>
            <a:ext uri="{FF2B5EF4-FFF2-40B4-BE49-F238E27FC236}">
              <a16:creationId xmlns:a16="http://schemas.microsoft.com/office/drawing/2014/main" id="{3A8811A0-F465-4DA4-AF22-2B1B7AC3B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37630740"/>
          <a:ext cx="663575" cy="40391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475</xdr:row>
      <xdr:rowOff>38298</xdr:rowOff>
    </xdr:from>
    <xdr:to>
      <xdr:col>1</xdr:col>
      <xdr:colOff>688975</xdr:colOff>
      <xdr:row>475</xdr:row>
      <xdr:rowOff>590389</xdr:rowOff>
    </xdr:to>
    <xdr:pic>
      <xdr:nvPicPr>
        <xdr:cNvPr id="2887" name="Obraz 2886">
          <a:extLst>
            <a:ext uri="{FF2B5EF4-FFF2-40B4-BE49-F238E27FC236}">
              <a16:creationId xmlns:a16="http://schemas.microsoft.com/office/drawing/2014/main" id="{4EE66562-C8B4-48CE-B68B-06C80E736F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40071273"/>
          <a:ext cx="663575" cy="5520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476</xdr:row>
      <xdr:rowOff>38274</xdr:rowOff>
    </xdr:from>
    <xdr:to>
      <xdr:col>1</xdr:col>
      <xdr:colOff>688975</xdr:colOff>
      <xdr:row>476</xdr:row>
      <xdr:rowOff>590365</xdr:rowOff>
    </xdr:to>
    <xdr:pic>
      <xdr:nvPicPr>
        <xdr:cNvPr id="2892" name="Obraz 2891">
          <a:extLst>
            <a:ext uri="{FF2B5EF4-FFF2-40B4-BE49-F238E27FC236}">
              <a16:creationId xmlns:a16="http://schemas.microsoft.com/office/drawing/2014/main" id="{D1F46505-D12F-42CC-9239-1F81A356EF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40699899"/>
          <a:ext cx="663575" cy="55209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477</xdr:row>
      <xdr:rowOff>38274</xdr:rowOff>
    </xdr:from>
    <xdr:to>
      <xdr:col>1</xdr:col>
      <xdr:colOff>688975</xdr:colOff>
      <xdr:row>477</xdr:row>
      <xdr:rowOff>590365</xdr:rowOff>
    </xdr:to>
    <xdr:pic>
      <xdr:nvPicPr>
        <xdr:cNvPr id="2897" name="Obraz 2896">
          <a:extLst>
            <a:ext uri="{FF2B5EF4-FFF2-40B4-BE49-F238E27FC236}">
              <a16:creationId xmlns:a16="http://schemas.microsoft.com/office/drawing/2014/main" id="{E591724F-499B-4F10-803E-68726B674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41328549"/>
          <a:ext cx="663575" cy="552091"/>
        </a:xfrm>
        <a:prstGeom prst="rect">
          <a:avLst/>
        </a:prstGeom>
      </xdr:spPr>
    </xdr:pic>
    <xdr:clientData/>
  </xdr:twoCellAnchor>
  <xdr:twoCellAnchor editAs="oneCell">
    <xdr:from>
      <xdr:col>1</xdr:col>
      <xdr:colOff>231080</xdr:colOff>
      <xdr:row>490</xdr:row>
      <xdr:rowOff>25400</xdr:rowOff>
    </xdr:from>
    <xdr:to>
      <xdr:col>1</xdr:col>
      <xdr:colOff>483294</xdr:colOff>
      <xdr:row>490</xdr:row>
      <xdr:rowOff>603250</xdr:rowOff>
    </xdr:to>
    <xdr:pic>
      <xdr:nvPicPr>
        <xdr:cNvPr id="2903" name="Obraz 2902">
          <a:extLst>
            <a:ext uri="{FF2B5EF4-FFF2-40B4-BE49-F238E27FC236}">
              <a16:creationId xmlns:a16="http://schemas.microsoft.com/office/drawing/2014/main" id="{BC7F36F2-7434-43D8-8F0B-5A81665F9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455" y="355774625"/>
          <a:ext cx="25221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98615</xdr:colOff>
      <xdr:row>491</xdr:row>
      <xdr:rowOff>25400</xdr:rowOff>
    </xdr:from>
    <xdr:to>
      <xdr:col>1</xdr:col>
      <xdr:colOff>615761</xdr:colOff>
      <xdr:row>491</xdr:row>
      <xdr:rowOff>603250</xdr:rowOff>
    </xdr:to>
    <xdr:pic>
      <xdr:nvPicPr>
        <xdr:cNvPr id="2908" name="Obraz 2907">
          <a:extLst>
            <a:ext uri="{FF2B5EF4-FFF2-40B4-BE49-F238E27FC236}">
              <a16:creationId xmlns:a16="http://schemas.microsoft.com/office/drawing/2014/main" id="{A4AAB7D4-5EE8-4776-9E86-B295869A50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990" y="356403275"/>
          <a:ext cx="51714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98615</xdr:colOff>
      <xdr:row>492</xdr:row>
      <xdr:rowOff>25400</xdr:rowOff>
    </xdr:from>
    <xdr:to>
      <xdr:col>1</xdr:col>
      <xdr:colOff>615761</xdr:colOff>
      <xdr:row>492</xdr:row>
      <xdr:rowOff>603250</xdr:rowOff>
    </xdr:to>
    <xdr:pic>
      <xdr:nvPicPr>
        <xdr:cNvPr id="2913" name="Obraz 2912">
          <a:extLst>
            <a:ext uri="{FF2B5EF4-FFF2-40B4-BE49-F238E27FC236}">
              <a16:creationId xmlns:a16="http://schemas.microsoft.com/office/drawing/2014/main" id="{86E080C5-C4C3-4B74-9FDF-9FEBE61A9A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990" y="357031925"/>
          <a:ext cx="51714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314642</xdr:colOff>
      <xdr:row>513</xdr:row>
      <xdr:rowOff>25400</xdr:rowOff>
    </xdr:from>
    <xdr:to>
      <xdr:col>1</xdr:col>
      <xdr:colOff>399733</xdr:colOff>
      <xdr:row>513</xdr:row>
      <xdr:rowOff>603250</xdr:rowOff>
    </xdr:to>
    <xdr:pic>
      <xdr:nvPicPr>
        <xdr:cNvPr id="2919" name="Obraz 2918">
          <a:extLst>
            <a:ext uri="{FF2B5EF4-FFF2-40B4-BE49-F238E27FC236}">
              <a16:creationId xmlns:a16="http://schemas.microsoft.com/office/drawing/2014/main" id="{CF7BF394-EF81-43F3-9808-AEDFC4E991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17" y="372119525"/>
          <a:ext cx="8509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306924</xdr:colOff>
      <xdr:row>514</xdr:row>
      <xdr:rowOff>25375</xdr:rowOff>
    </xdr:from>
    <xdr:to>
      <xdr:col>1</xdr:col>
      <xdr:colOff>407452</xdr:colOff>
      <xdr:row>514</xdr:row>
      <xdr:rowOff>603225</xdr:rowOff>
    </xdr:to>
    <xdr:pic>
      <xdr:nvPicPr>
        <xdr:cNvPr id="2924" name="Obraz 2923">
          <a:extLst>
            <a:ext uri="{FF2B5EF4-FFF2-40B4-BE49-F238E27FC236}">
              <a16:creationId xmlns:a16="http://schemas.microsoft.com/office/drawing/2014/main" id="{F696EFB1-C952-4D12-943C-AEA1291699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299" y="372748150"/>
          <a:ext cx="10052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51184</xdr:colOff>
      <xdr:row>515</xdr:row>
      <xdr:rowOff>25400</xdr:rowOff>
    </xdr:from>
    <xdr:to>
      <xdr:col>1</xdr:col>
      <xdr:colOff>663190</xdr:colOff>
      <xdr:row>515</xdr:row>
      <xdr:rowOff>603250</xdr:rowOff>
    </xdr:to>
    <xdr:pic>
      <xdr:nvPicPr>
        <xdr:cNvPr id="2929" name="Obraz 2928">
          <a:extLst>
            <a:ext uri="{FF2B5EF4-FFF2-40B4-BE49-F238E27FC236}">
              <a16:creationId xmlns:a16="http://schemas.microsoft.com/office/drawing/2014/main" id="{39627AEA-A55D-4A18-A86A-A168D26934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559" y="373376825"/>
          <a:ext cx="61200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532</xdr:row>
      <xdr:rowOff>41201</xdr:rowOff>
    </xdr:from>
    <xdr:to>
      <xdr:col>1</xdr:col>
      <xdr:colOff>688975</xdr:colOff>
      <xdr:row>532</xdr:row>
      <xdr:rowOff>587453</xdr:rowOff>
    </xdr:to>
    <xdr:pic>
      <xdr:nvPicPr>
        <xdr:cNvPr id="2935" name="Obraz 2934">
          <a:extLst>
            <a:ext uri="{FF2B5EF4-FFF2-40B4-BE49-F238E27FC236}">
              <a16:creationId xmlns:a16="http://schemas.microsoft.com/office/drawing/2014/main" id="{F03EDF3C-77F7-401C-9138-CC791F5AA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84079676"/>
          <a:ext cx="663575" cy="5462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549</xdr:row>
      <xdr:rowOff>191368</xdr:rowOff>
    </xdr:from>
    <xdr:to>
      <xdr:col>1</xdr:col>
      <xdr:colOff>688975</xdr:colOff>
      <xdr:row>549</xdr:row>
      <xdr:rowOff>437290</xdr:rowOff>
    </xdr:to>
    <xdr:pic>
      <xdr:nvPicPr>
        <xdr:cNvPr id="2940" name="Obraz 2939">
          <a:extLst>
            <a:ext uri="{FF2B5EF4-FFF2-40B4-BE49-F238E27FC236}">
              <a16:creationId xmlns:a16="http://schemas.microsoft.com/office/drawing/2014/main" id="{A48A2921-F338-456D-AB19-7D58722922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4916893"/>
          <a:ext cx="663575" cy="2459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552</xdr:row>
      <xdr:rowOff>135558</xdr:rowOff>
    </xdr:from>
    <xdr:to>
      <xdr:col>1</xdr:col>
      <xdr:colOff>688975</xdr:colOff>
      <xdr:row>552</xdr:row>
      <xdr:rowOff>493109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150AC1B6-F027-47AD-9B42-1E91B7C28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396747033"/>
          <a:ext cx="663575" cy="35755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570</xdr:row>
      <xdr:rowOff>116334</xdr:rowOff>
    </xdr:from>
    <xdr:to>
      <xdr:col>1</xdr:col>
      <xdr:colOff>688975</xdr:colOff>
      <xdr:row>570</xdr:row>
      <xdr:rowOff>512312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102B3D73-5A0C-4F81-BDE0-EFD967FB9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8043509"/>
          <a:ext cx="663575" cy="39597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571</xdr:row>
      <xdr:rowOff>137988</xdr:rowOff>
    </xdr:from>
    <xdr:to>
      <xdr:col>1</xdr:col>
      <xdr:colOff>688975</xdr:colOff>
      <xdr:row>571</xdr:row>
      <xdr:rowOff>490683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CF3C85DE-CF3D-4322-B58C-99599F604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8693813"/>
          <a:ext cx="663575" cy="35269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572</xdr:row>
      <xdr:rowOff>69924</xdr:rowOff>
    </xdr:from>
    <xdr:to>
      <xdr:col>1</xdr:col>
      <xdr:colOff>688975</xdr:colOff>
      <xdr:row>572</xdr:row>
      <xdr:rowOff>558719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4ED663A9-4D80-463E-BFF3-C2682E744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9254399"/>
          <a:ext cx="663575" cy="48879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573</xdr:row>
      <xdr:rowOff>115094</xdr:rowOff>
    </xdr:from>
    <xdr:to>
      <xdr:col>1</xdr:col>
      <xdr:colOff>688975</xdr:colOff>
      <xdr:row>573</xdr:row>
      <xdr:rowOff>513546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B0D77C67-7225-419B-A8FB-403EE78806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09928219"/>
          <a:ext cx="663575" cy="3984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575</xdr:row>
      <xdr:rowOff>77986</xdr:rowOff>
    </xdr:from>
    <xdr:to>
      <xdr:col>1</xdr:col>
      <xdr:colOff>688975</xdr:colOff>
      <xdr:row>575</xdr:row>
      <xdr:rowOff>550647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F3AD4B81-AD3E-4631-8E40-FEE7A7B141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1148411"/>
          <a:ext cx="663575" cy="4726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581</xdr:row>
      <xdr:rowOff>115763</xdr:rowOff>
    </xdr:from>
    <xdr:to>
      <xdr:col>1</xdr:col>
      <xdr:colOff>688975</xdr:colOff>
      <xdr:row>581</xdr:row>
      <xdr:rowOff>512869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26FE187A-A743-478D-9510-CFEEE3A157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4958088"/>
          <a:ext cx="663575" cy="39710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582</xdr:row>
      <xdr:rowOff>107628</xdr:rowOff>
    </xdr:from>
    <xdr:to>
      <xdr:col>1</xdr:col>
      <xdr:colOff>688975</xdr:colOff>
      <xdr:row>582</xdr:row>
      <xdr:rowOff>521021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ABC90092-0F5A-4E02-9CC7-A11359F7B3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5578603"/>
          <a:ext cx="663575" cy="41339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583</xdr:row>
      <xdr:rowOff>181620</xdr:rowOff>
    </xdr:from>
    <xdr:to>
      <xdr:col>1</xdr:col>
      <xdr:colOff>688975</xdr:colOff>
      <xdr:row>583</xdr:row>
      <xdr:rowOff>447026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D1A7ECDB-5D27-40B3-9868-1C4E3E0DFA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6281245"/>
          <a:ext cx="663575" cy="26540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585</xdr:row>
      <xdr:rowOff>230386</xdr:rowOff>
    </xdr:from>
    <xdr:to>
      <xdr:col>1</xdr:col>
      <xdr:colOff>688975</xdr:colOff>
      <xdr:row>585</xdr:row>
      <xdr:rowOff>398299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DBC14885-717E-4E3F-B440-3962660C6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17587311"/>
          <a:ext cx="663575" cy="16791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595</xdr:row>
      <xdr:rowOff>109736</xdr:rowOff>
    </xdr:from>
    <xdr:to>
      <xdr:col>1</xdr:col>
      <xdr:colOff>688975</xdr:colOff>
      <xdr:row>595</xdr:row>
      <xdr:rowOff>518888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FAF563A5-3844-43D3-A3DA-381416242D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3753161"/>
          <a:ext cx="663575" cy="409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596</xdr:row>
      <xdr:rowOff>112018</xdr:rowOff>
    </xdr:from>
    <xdr:to>
      <xdr:col>1</xdr:col>
      <xdr:colOff>688975</xdr:colOff>
      <xdr:row>596</xdr:row>
      <xdr:rowOff>516646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68C578BA-11CA-4788-9DF5-DBEB0F586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4384093"/>
          <a:ext cx="663575" cy="40462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601</xdr:row>
      <xdr:rowOff>101848</xdr:rowOff>
    </xdr:from>
    <xdr:to>
      <xdr:col>1</xdr:col>
      <xdr:colOff>688975</xdr:colOff>
      <xdr:row>601</xdr:row>
      <xdr:rowOff>526819</xdr:rowOff>
    </xdr:to>
    <xdr:pic>
      <xdr:nvPicPr>
        <xdr:cNvPr id="2945" name="Obraz 2944">
          <a:extLst>
            <a:ext uri="{FF2B5EF4-FFF2-40B4-BE49-F238E27FC236}">
              <a16:creationId xmlns:a16="http://schemas.microsoft.com/office/drawing/2014/main" id="{1D1E6533-53CD-4BF0-9FC4-79CB0F6D4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28145823"/>
          <a:ext cx="663575" cy="42497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614</xdr:row>
      <xdr:rowOff>132209</xdr:rowOff>
    </xdr:from>
    <xdr:to>
      <xdr:col>1</xdr:col>
      <xdr:colOff>688975</xdr:colOff>
      <xdr:row>614</xdr:row>
      <xdr:rowOff>496463</xdr:rowOff>
    </xdr:to>
    <xdr:pic>
      <xdr:nvPicPr>
        <xdr:cNvPr id="2951" name="Obraz 2950">
          <a:extLst>
            <a:ext uri="{FF2B5EF4-FFF2-40B4-BE49-F238E27FC236}">
              <a16:creationId xmlns:a16="http://schemas.microsoft.com/office/drawing/2014/main" id="{5D8F1C27-B0BB-417C-859B-F1DE47D4A9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6348634"/>
          <a:ext cx="663575" cy="36425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615</xdr:row>
      <xdr:rowOff>100062</xdr:rowOff>
    </xdr:from>
    <xdr:to>
      <xdr:col>1</xdr:col>
      <xdr:colOff>688975</xdr:colOff>
      <xdr:row>615</xdr:row>
      <xdr:rowOff>528573</xdr:rowOff>
    </xdr:to>
    <xdr:pic>
      <xdr:nvPicPr>
        <xdr:cNvPr id="2956" name="Obraz 2955">
          <a:extLst>
            <a:ext uri="{FF2B5EF4-FFF2-40B4-BE49-F238E27FC236}">
              <a16:creationId xmlns:a16="http://schemas.microsoft.com/office/drawing/2014/main" id="{DA57281E-36A5-4253-8CA9-ED222AC59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36945137"/>
          <a:ext cx="663575" cy="42851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620</xdr:row>
      <xdr:rowOff>142577</xdr:rowOff>
    </xdr:from>
    <xdr:to>
      <xdr:col>1</xdr:col>
      <xdr:colOff>688975</xdr:colOff>
      <xdr:row>620</xdr:row>
      <xdr:rowOff>486039</xdr:rowOff>
    </xdr:to>
    <xdr:pic>
      <xdr:nvPicPr>
        <xdr:cNvPr id="2961" name="Obraz 2960">
          <a:extLst>
            <a:ext uri="{FF2B5EF4-FFF2-40B4-BE49-F238E27FC236}">
              <a16:creationId xmlns:a16="http://schemas.microsoft.com/office/drawing/2014/main" id="{B42ACDD2-607F-462D-B8D1-99A70F5C5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0130902"/>
          <a:ext cx="663575" cy="34346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621</xdr:row>
      <xdr:rowOff>112812</xdr:rowOff>
    </xdr:from>
    <xdr:to>
      <xdr:col>1</xdr:col>
      <xdr:colOff>688975</xdr:colOff>
      <xdr:row>621</xdr:row>
      <xdr:rowOff>515826</xdr:rowOff>
    </xdr:to>
    <xdr:pic>
      <xdr:nvPicPr>
        <xdr:cNvPr id="2967" name="Obraz 2966">
          <a:extLst>
            <a:ext uri="{FF2B5EF4-FFF2-40B4-BE49-F238E27FC236}">
              <a16:creationId xmlns:a16="http://schemas.microsoft.com/office/drawing/2014/main" id="{67D73E05-2116-4032-850E-D92BCE2DE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0729787"/>
          <a:ext cx="663575" cy="4030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622</xdr:row>
      <xdr:rowOff>97482</xdr:rowOff>
    </xdr:from>
    <xdr:to>
      <xdr:col>1</xdr:col>
      <xdr:colOff>688975</xdr:colOff>
      <xdr:row>622</xdr:row>
      <xdr:rowOff>531159</xdr:rowOff>
    </xdr:to>
    <xdr:pic>
      <xdr:nvPicPr>
        <xdr:cNvPr id="2972" name="Obraz 2971">
          <a:extLst>
            <a:ext uri="{FF2B5EF4-FFF2-40B4-BE49-F238E27FC236}">
              <a16:creationId xmlns:a16="http://schemas.microsoft.com/office/drawing/2014/main" id="{21800438-FC74-4023-BA06-DD7470FA0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1343107"/>
          <a:ext cx="663575" cy="4336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623</xdr:row>
      <xdr:rowOff>144562</xdr:rowOff>
    </xdr:from>
    <xdr:to>
      <xdr:col>1</xdr:col>
      <xdr:colOff>688975</xdr:colOff>
      <xdr:row>623</xdr:row>
      <xdr:rowOff>484091</xdr:rowOff>
    </xdr:to>
    <xdr:pic>
      <xdr:nvPicPr>
        <xdr:cNvPr id="2977" name="Obraz 2976">
          <a:extLst>
            <a:ext uri="{FF2B5EF4-FFF2-40B4-BE49-F238E27FC236}">
              <a16:creationId xmlns:a16="http://schemas.microsoft.com/office/drawing/2014/main" id="{820317F7-C79B-44E6-916D-9787471A47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42018837"/>
          <a:ext cx="663575" cy="339529"/>
        </a:xfrm>
        <a:prstGeom prst="rect">
          <a:avLst/>
        </a:prstGeom>
      </xdr:spPr>
    </xdr:pic>
    <xdr:clientData/>
  </xdr:twoCellAnchor>
  <xdr:twoCellAnchor editAs="oneCell">
    <xdr:from>
      <xdr:col>1</xdr:col>
      <xdr:colOff>93826</xdr:colOff>
      <xdr:row>632</xdr:row>
      <xdr:rowOff>25400</xdr:rowOff>
    </xdr:from>
    <xdr:to>
      <xdr:col>1</xdr:col>
      <xdr:colOff>620549</xdr:colOff>
      <xdr:row>632</xdr:row>
      <xdr:rowOff>603250</xdr:rowOff>
    </xdr:to>
    <xdr:pic>
      <xdr:nvPicPr>
        <xdr:cNvPr id="2983" name="Obraz 2982">
          <a:extLst>
            <a:ext uri="{FF2B5EF4-FFF2-40B4-BE49-F238E27FC236}">
              <a16:creationId xmlns:a16="http://schemas.microsoft.com/office/drawing/2014/main" id="{BB62C7AC-30D5-4282-87E0-64CB0825E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201" y="447557525"/>
          <a:ext cx="52672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636</xdr:row>
      <xdr:rowOff>91083</xdr:rowOff>
    </xdr:from>
    <xdr:to>
      <xdr:col>1</xdr:col>
      <xdr:colOff>688975</xdr:colOff>
      <xdr:row>636</xdr:row>
      <xdr:rowOff>537518</xdr:rowOff>
    </xdr:to>
    <xdr:pic>
      <xdr:nvPicPr>
        <xdr:cNvPr id="2988" name="Obraz 2987">
          <a:extLst>
            <a:ext uri="{FF2B5EF4-FFF2-40B4-BE49-F238E27FC236}">
              <a16:creationId xmlns:a16="http://schemas.microsoft.com/office/drawing/2014/main" id="{D91E15E9-DADD-451E-A5F6-031EC48348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0137808"/>
          <a:ext cx="663575" cy="44643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637</xdr:row>
      <xdr:rowOff>86717</xdr:rowOff>
    </xdr:from>
    <xdr:to>
      <xdr:col>1</xdr:col>
      <xdr:colOff>688975</xdr:colOff>
      <xdr:row>637</xdr:row>
      <xdr:rowOff>541960</xdr:rowOff>
    </xdr:to>
    <xdr:pic>
      <xdr:nvPicPr>
        <xdr:cNvPr id="2993" name="Obraz 2992">
          <a:extLst>
            <a:ext uri="{FF2B5EF4-FFF2-40B4-BE49-F238E27FC236}">
              <a16:creationId xmlns:a16="http://schemas.microsoft.com/office/drawing/2014/main" id="{A869A74F-F76A-4EE4-9CD8-BB2EFF7676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0762092"/>
          <a:ext cx="663575" cy="4552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641</xdr:row>
      <xdr:rowOff>83939</xdr:rowOff>
    </xdr:from>
    <xdr:to>
      <xdr:col>1</xdr:col>
      <xdr:colOff>688975</xdr:colOff>
      <xdr:row>641</xdr:row>
      <xdr:rowOff>544743</xdr:rowOff>
    </xdr:to>
    <xdr:pic>
      <xdr:nvPicPr>
        <xdr:cNvPr id="2999" name="Obraz 2998">
          <a:extLst>
            <a:ext uri="{FF2B5EF4-FFF2-40B4-BE49-F238E27FC236}">
              <a16:creationId xmlns:a16="http://schemas.microsoft.com/office/drawing/2014/main" id="{BE8C5AC5-4B02-4880-82DB-27E2087876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3273914"/>
          <a:ext cx="663575" cy="46080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643</xdr:row>
      <xdr:rowOff>97979</xdr:rowOff>
    </xdr:from>
    <xdr:to>
      <xdr:col>1</xdr:col>
      <xdr:colOff>688975</xdr:colOff>
      <xdr:row>643</xdr:row>
      <xdr:rowOff>530715</xdr:rowOff>
    </xdr:to>
    <xdr:pic>
      <xdr:nvPicPr>
        <xdr:cNvPr id="3004" name="Obraz 3003">
          <a:extLst>
            <a:ext uri="{FF2B5EF4-FFF2-40B4-BE49-F238E27FC236}">
              <a16:creationId xmlns:a16="http://schemas.microsoft.com/office/drawing/2014/main" id="{20180C32-AFAC-4C2C-82AC-FC81BF9833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4545254"/>
          <a:ext cx="663575" cy="43273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648</xdr:row>
      <xdr:rowOff>101550</xdr:rowOff>
    </xdr:from>
    <xdr:to>
      <xdr:col>1</xdr:col>
      <xdr:colOff>688975</xdr:colOff>
      <xdr:row>648</xdr:row>
      <xdr:rowOff>527084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37314014-59DF-4789-AEFC-ED974319D6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7692075"/>
          <a:ext cx="663575" cy="42553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650</xdr:row>
      <xdr:rowOff>143024</xdr:rowOff>
    </xdr:from>
    <xdr:to>
      <xdr:col>1</xdr:col>
      <xdr:colOff>688975</xdr:colOff>
      <xdr:row>650</xdr:row>
      <xdr:rowOff>485630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236982BA-09E0-466B-B9CB-3A036B2ADF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8990849"/>
          <a:ext cx="663575" cy="342606"/>
        </a:xfrm>
        <a:prstGeom prst="rect">
          <a:avLst/>
        </a:prstGeom>
      </xdr:spPr>
    </xdr:pic>
    <xdr:clientData/>
  </xdr:twoCellAnchor>
  <xdr:twoCellAnchor editAs="oneCell">
    <xdr:from>
      <xdr:col>1</xdr:col>
      <xdr:colOff>188992</xdr:colOff>
      <xdr:row>654</xdr:row>
      <xdr:rowOff>25400</xdr:rowOff>
    </xdr:from>
    <xdr:to>
      <xdr:col>1</xdr:col>
      <xdr:colOff>525383</xdr:colOff>
      <xdr:row>654</xdr:row>
      <xdr:rowOff>603250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956BF3CA-1C0C-4E3C-BBDC-991301C75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74293" y="461508554"/>
          <a:ext cx="194539" cy="336391"/>
        </a:xfrm>
        <a:prstGeom prst="rect">
          <a:avLst/>
        </a:prstGeom>
      </xdr:spPr>
    </xdr:pic>
    <xdr:clientData/>
  </xdr:twoCellAnchor>
  <xdr:twoCellAnchor editAs="oneCell">
    <xdr:from>
      <xdr:col>1</xdr:col>
      <xdr:colOff>83589</xdr:colOff>
      <xdr:row>657</xdr:row>
      <xdr:rowOff>25400</xdr:rowOff>
    </xdr:from>
    <xdr:to>
      <xdr:col>1</xdr:col>
      <xdr:colOff>630786</xdr:colOff>
      <xdr:row>657</xdr:row>
      <xdr:rowOff>603250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FA46B788-11A1-4670-917D-2726C8F8A2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964" y="463273775"/>
          <a:ext cx="547197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46480</xdr:colOff>
      <xdr:row>659</xdr:row>
      <xdr:rowOff>25400</xdr:rowOff>
    </xdr:from>
    <xdr:to>
      <xdr:col>1</xdr:col>
      <xdr:colOff>667894</xdr:colOff>
      <xdr:row>659</xdr:row>
      <xdr:rowOff>603250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6A8AA64C-2FCB-4597-A260-D4B474679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855" y="464531075"/>
          <a:ext cx="62141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660</xdr:row>
      <xdr:rowOff>48667</xdr:rowOff>
    </xdr:from>
    <xdr:to>
      <xdr:col>1</xdr:col>
      <xdr:colOff>688975</xdr:colOff>
      <xdr:row>660</xdr:row>
      <xdr:rowOff>580002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678C617A-3CC2-4793-883B-7FB237BFE7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182992"/>
          <a:ext cx="663575" cy="53133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661</xdr:row>
      <xdr:rowOff>94456</xdr:rowOff>
    </xdr:from>
    <xdr:to>
      <xdr:col>1</xdr:col>
      <xdr:colOff>688975</xdr:colOff>
      <xdr:row>661</xdr:row>
      <xdr:rowOff>534171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E9EA3245-3636-436B-BD0B-AB2284EED3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5857431"/>
          <a:ext cx="663575" cy="439715"/>
        </a:xfrm>
        <a:prstGeom prst="rect">
          <a:avLst/>
        </a:prstGeom>
      </xdr:spPr>
    </xdr:pic>
    <xdr:clientData/>
  </xdr:twoCellAnchor>
  <xdr:twoCellAnchor editAs="oneCell">
    <xdr:from>
      <xdr:col>1</xdr:col>
      <xdr:colOff>104182</xdr:colOff>
      <xdr:row>665</xdr:row>
      <xdr:rowOff>25400</xdr:rowOff>
    </xdr:from>
    <xdr:to>
      <xdr:col>1</xdr:col>
      <xdr:colOff>610194</xdr:colOff>
      <xdr:row>665</xdr:row>
      <xdr:rowOff>603250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5A271420-A0C6-4257-BA85-2CFCAADE2A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57" y="468931625"/>
          <a:ext cx="50601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104182</xdr:colOff>
      <xdr:row>666</xdr:row>
      <xdr:rowOff>25400</xdr:rowOff>
    </xdr:from>
    <xdr:to>
      <xdr:col>1</xdr:col>
      <xdr:colOff>610194</xdr:colOff>
      <xdr:row>666</xdr:row>
      <xdr:rowOff>603250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id="{102CD4B2-AD74-4D2B-B1AD-0A7A722B00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57" y="469560275"/>
          <a:ext cx="50601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667</xdr:row>
      <xdr:rowOff>173038</xdr:rowOff>
    </xdr:from>
    <xdr:to>
      <xdr:col>1</xdr:col>
      <xdr:colOff>688975</xdr:colOff>
      <xdr:row>667</xdr:row>
      <xdr:rowOff>455619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DAF549F0-A42E-418F-8C6D-EDE10EC63A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0336563"/>
          <a:ext cx="663575" cy="282581"/>
        </a:xfrm>
        <a:prstGeom prst="rect">
          <a:avLst/>
        </a:prstGeom>
      </xdr:spPr>
    </xdr:pic>
    <xdr:clientData/>
  </xdr:twoCellAnchor>
  <xdr:twoCellAnchor editAs="oneCell">
    <xdr:from>
      <xdr:col>1</xdr:col>
      <xdr:colOff>258253</xdr:colOff>
      <xdr:row>668</xdr:row>
      <xdr:rowOff>25400</xdr:rowOff>
    </xdr:from>
    <xdr:to>
      <xdr:col>1</xdr:col>
      <xdr:colOff>456122</xdr:colOff>
      <xdr:row>668</xdr:row>
      <xdr:rowOff>603250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6A488AD6-F3E6-4897-A58A-B8159D723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28" y="470817575"/>
          <a:ext cx="19786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669</xdr:row>
      <xdr:rowOff>138212</xdr:rowOff>
    </xdr:from>
    <xdr:to>
      <xdr:col>1</xdr:col>
      <xdr:colOff>688975</xdr:colOff>
      <xdr:row>669</xdr:row>
      <xdr:rowOff>490421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F4425340-FF24-4DA4-8A53-ABA9063A3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1559037"/>
          <a:ext cx="663575" cy="352209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100964</xdr:colOff>
      <xdr:row>670</xdr:row>
      <xdr:rowOff>25400</xdr:rowOff>
    </xdr:from>
    <xdr:to>
      <xdr:col>1</xdr:col>
      <xdr:colOff>613412</xdr:colOff>
      <xdr:row>670</xdr:row>
      <xdr:rowOff>603250</xdr:rowOff>
    </xdr:to>
    <xdr:pic>
      <xdr:nvPicPr>
        <xdr:cNvPr id="3009" name="Obraz 3008">
          <a:extLst>
            <a:ext uri="{FF2B5EF4-FFF2-40B4-BE49-F238E27FC236}">
              <a16:creationId xmlns:a16="http://schemas.microsoft.com/office/drawing/2014/main" id="{11AECACD-6507-4B64-AC0C-A8E068852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39" y="472074875"/>
          <a:ext cx="51244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671</xdr:row>
      <xdr:rowOff>61913</xdr:rowOff>
    </xdr:from>
    <xdr:to>
      <xdr:col>1</xdr:col>
      <xdr:colOff>688975</xdr:colOff>
      <xdr:row>671</xdr:row>
      <xdr:rowOff>566701</xdr:rowOff>
    </xdr:to>
    <xdr:pic>
      <xdr:nvPicPr>
        <xdr:cNvPr id="3015" name="Obraz 3014">
          <a:extLst>
            <a:ext uri="{FF2B5EF4-FFF2-40B4-BE49-F238E27FC236}">
              <a16:creationId xmlns:a16="http://schemas.microsoft.com/office/drawing/2014/main" id="{DE4DD049-A076-4530-88D9-8AD25BB48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2740038"/>
          <a:ext cx="663575" cy="5047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672</xdr:row>
      <xdr:rowOff>93563</xdr:rowOff>
    </xdr:from>
    <xdr:to>
      <xdr:col>1</xdr:col>
      <xdr:colOff>688975</xdr:colOff>
      <xdr:row>672</xdr:row>
      <xdr:rowOff>535124</xdr:rowOff>
    </xdr:to>
    <xdr:pic>
      <xdr:nvPicPr>
        <xdr:cNvPr id="3020" name="Obraz 3019">
          <a:extLst>
            <a:ext uri="{FF2B5EF4-FFF2-40B4-BE49-F238E27FC236}">
              <a16:creationId xmlns:a16="http://schemas.microsoft.com/office/drawing/2014/main" id="{38638348-7C7A-41D1-9681-5F7A598A64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3400338"/>
          <a:ext cx="663575" cy="441561"/>
        </a:xfrm>
        <a:prstGeom prst="rect">
          <a:avLst/>
        </a:prstGeom>
      </xdr:spPr>
    </xdr:pic>
    <xdr:clientData/>
  </xdr:twoCellAnchor>
  <xdr:twoCellAnchor editAs="oneCell">
    <xdr:from>
      <xdr:col>1</xdr:col>
      <xdr:colOff>241467</xdr:colOff>
      <xdr:row>674</xdr:row>
      <xdr:rowOff>25400</xdr:rowOff>
    </xdr:from>
    <xdr:to>
      <xdr:col>1</xdr:col>
      <xdr:colOff>472908</xdr:colOff>
      <xdr:row>674</xdr:row>
      <xdr:rowOff>603250</xdr:rowOff>
    </xdr:to>
    <xdr:pic>
      <xdr:nvPicPr>
        <xdr:cNvPr id="3025" name="Obraz 3024">
          <a:extLst>
            <a:ext uri="{FF2B5EF4-FFF2-40B4-BE49-F238E27FC236}">
              <a16:creationId xmlns:a16="http://schemas.microsoft.com/office/drawing/2014/main" id="{77789A1A-F245-42C7-8DEB-AA9713C4B4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42" y="474589475"/>
          <a:ext cx="23144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675</xdr:row>
      <xdr:rowOff>106263</xdr:rowOff>
    </xdr:from>
    <xdr:to>
      <xdr:col>1</xdr:col>
      <xdr:colOff>688975</xdr:colOff>
      <xdr:row>675</xdr:row>
      <xdr:rowOff>522385</xdr:rowOff>
    </xdr:to>
    <xdr:pic>
      <xdr:nvPicPr>
        <xdr:cNvPr id="3031" name="Obraz 3030">
          <a:extLst>
            <a:ext uri="{FF2B5EF4-FFF2-40B4-BE49-F238E27FC236}">
              <a16:creationId xmlns:a16="http://schemas.microsoft.com/office/drawing/2014/main" id="{B9C0AF40-B161-4A4B-A4D8-068AAB0D05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5298988"/>
          <a:ext cx="663575" cy="4161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677</xdr:row>
      <xdr:rowOff>97482</xdr:rowOff>
    </xdr:from>
    <xdr:to>
      <xdr:col>1</xdr:col>
      <xdr:colOff>688975</xdr:colOff>
      <xdr:row>677</xdr:row>
      <xdr:rowOff>531182</xdr:rowOff>
    </xdr:to>
    <xdr:pic>
      <xdr:nvPicPr>
        <xdr:cNvPr id="3036" name="Obraz 3035">
          <a:extLst>
            <a:ext uri="{FF2B5EF4-FFF2-40B4-BE49-F238E27FC236}">
              <a16:creationId xmlns:a16="http://schemas.microsoft.com/office/drawing/2014/main" id="{DC5F2D98-3F69-41B0-BB17-3617914392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6547507"/>
          <a:ext cx="663575" cy="433700"/>
        </a:xfrm>
        <a:prstGeom prst="rect">
          <a:avLst/>
        </a:prstGeom>
      </xdr:spPr>
    </xdr:pic>
    <xdr:clientData/>
  </xdr:twoCellAnchor>
  <xdr:twoCellAnchor editAs="oneCell">
    <xdr:from>
      <xdr:col>1</xdr:col>
      <xdr:colOff>70437</xdr:colOff>
      <xdr:row>679</xdr:row>
      <xdr:rowOff>25400</xdr:rowOff>
    </xdr:from>
    <xdr:to>
      <xdr:col>1</xdr:col>
      <xdr:colOff>643937</xdr:colOff>
      <xdr:row>679</xdr:row>
      <xdr:rowOff>603250</xdr:rowOff>
    </xdr:to>
    <xdr:pic>
      <xdr:nvPicPr>
        <xdr:cNvPr id="3041" name="Obraz 3040">
          <a:extLst>
            <a:ext uri="{FF2B5EF4-FFF2-40B4-BE49-F238E27FC236}">
              <a16:creationId xmlns:a16="http://schemas.microsoft.com/office/drawing/2014/main" id="{2FAE17D9-C9C8-4B40-9B7E-22580859B6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12" y="477732725"/>
          <a:ext cx="57350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680</xdr:row>
      <xdr:rowOff>131068</xdr:rowOff>
    </xdr:from>
    <xdr:to>
      <xdr:col>1</xdr:col>
      <xdr:colOff>688975</xdr:colOff>
      <xdr:row>680</xdr:row>
      <xdr:rowOff>497582</xdr:rowOff>
    </xdr:to>
    <xdr:pic>
      <xdr:nvPicPr>
        <xdr:cNvPr id="3047" name="Obraz 3046">
          <a:extLst>
            <a:ext uri="{FF2B5EF4-FFF2-40B4-BE49-F238E27FC236}">
              <a16:creationId xmlns:a16="http://schemas.microsoft.com/office/drawing/2014/main" id="{96B305ED-6284-4B27-AB65-8D7247088B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78467043"/>
          <a:ext cx="663575" cy="366514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176277</xdr:colOff>
      <xdr:row>681</xdr:row>
      <xdr:rowOff>25400</xdr:rowOff>
    </xdr:from>
    <xdr:to>
      <xdr:col>1</xdr:col>
      <xdr:colOff>538098</xdr:colOff>
      <xdr:row>681</xdr:row>
      <xdr:rowOff>603250</xdr:rowOff>
    </xdr:to>
    <xdr:pic>
      <xdr:nvPicPr>
        <xdr:cNvPr id="3052" name="Obraz 3051">
          <a:extLst>
            <a:ext uri="{FF2B5EF4-FFF2-40B4-BE49-F238E27FC236}">
              <a16:creationId xmlns:a16="http://schemas.microsoft.com/office/drawing/2014/main" id="{7BECEAAD-97B0-4F9C-B878-16455520C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652" y="478990025"/>
          <a:ext cx="36182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127597</xdr:colOff>
      <xdr:row>682</xdr:row>
      <xdr:rowOff>25400</xdr:rowOff>
    </xdr:from>
    <xdr:to>
      <xdr:col>1</xdr:col>
      <xdr:colOff>586778</xdr:colOff>
      <xdr:row>682</xdr:row>
      <xdr:rowOff>603250</xdr:rowOff>
    </xdr:to>
    <xdr:pic>
      <xdr:nvPicPr>
        <xdr:cNvPr id="3057" name="Obraz 3056">
          <a:extLst>
            <a:ext uri="{FF2B5EF4-FFF2-40B4-BE49-F238E27FC236}">
              <a16:creationId xmlns:a16="http://schemas.microsoft.com/office/drawing/2014/main" id="{40D2DD78-6A6B-419E-BB84-059B77A73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972" y="479618675"/>
          <a:ext cx="45918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684</xdr:row>
      <xdr:rowOff>202803</xdr:rowOff>
    </xdr:from>
    <xdr:to>
      <xdr:col>1</xdr:col>
      <xdr:colOff>688975</xdr:colOff>
      <xdr:row>684</xdr:row>
      <xdr:rowOff>425801</xdr:rowOff>
    </xdr:to>
    <xdr:pic>
      <xdr:nvPicPr>
        <xdr:cNvPr id="3063" name="Obraz 3062">
          <a:extLst>
            <a:ext uri="{FF2B5EF4-FFF2-40B4-BE49-F238E27FC236}">
              <a16:creationId xmlns:a16="http://schemas.microsoft.com/office/drawing/2014/main" id="{04F68F14-EE74-40F8-BEEF-F581C91968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1053378"/>
          <a:ext cx="663575" cy="222998"/>
        </a:xfrm>
        <a:prstGeom prst="rect">
          <a:avLst/>
        </a:prstGeom>
      </xdr:spPr>
    </xdr:pic>
    <xdr:clientData/>
  </xdr:twoCellAnchor>
  <xdr:twoCellAnchor editAs="oneCell">
    <xdr:from>
      <xdr:col>1</xdr:col>
      <xdr:colOff>104036</xdr:colOff>
      <xdr:row>687</xdr:row>
      <xdr:rowOff>25400</xdr:rowOff>
    </xdr:from>
    <xdr:to>
      <xdr:col>1</xdr:col>
      <xdr:colOff>610339</xdr:colOff>
      <xdr:row>687</xdr:row>
      <xdr:rowOff>603250</xdr:rowOff>
    </xdr:to>
    <xdr:pic>
      <xdr:nvPicPr>
        <xdr:cNvPr id="3068" name="Obraz 3067">
          <a:extLst>
            <a:ext uri="{FF2B5EF4-FFF2-40B4-BE49-F238E27FC236}">
              <a16:creationId xmlns:a16="http://schemas.microsoft.com/office/drawing/2014/main" id="{497BCFFF-FA96-4F12-8BD4-0090E80EC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411" y="482761925"/>
          <a:ext cx="506303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106470</xdr:colOff>
      <xdr:row>688</xdr:row>
      <xdr:rowOff>25400</xdr:rowOff>
    </xdr:from>
    <xdr:to>
      <xdr:col>1</xdr:col>
      <xdr:colOff>607905</xdr:colOff>
      <xdr:row>688</xdr:row>
      <xdr:rowOff>603250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32647045-9A3A-41D0-812C-C644E484F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845" y="483390575"/>
          <a:ext cx="50143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690</xdr:row>
      <xdr:rowOff>187226</xdr:rowOff>
    </xdr:from>
    <xdr:to>
      <xdr:col>1</xdr:col>
      <xdr:colOff>688975</xdr:colOff>
      <xdr:row>690</xdr:row>
      <xdr:rowOff>441440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9AC7A9BE-9950-417A-A97A-B2D09C5A24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4809701"/>
          <a:ext cx="663575" cy="2542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691</xdr:row>
      <xdr:rowOff>33238</xdr:rowOff>
    </xdr:from>
    <xdr:to>
      <xdr:col>1</xdr:col>
      <xdr:colOff>688975</xdr:colOff>
      <xdr:row>691</xdr:row>
      <xdr:rowOff>595399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9AF1877F-8181-46F5-8F8A-C298984322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5284363"/>
          <a:ext cx="663575" cy="5621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692</xdr:row>
      <xdr:rowOff>33238</xdr:rowOff>
    </xdr:from>
    <xdr:to>
      <xdr:col>1</xdr:col>
      <xdr:colOff>688975</xdr:colOff>
      <xdr:row>692</xdr:row>
      <xdr:rowOff>595399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2FACE9AD-702E-46AE-BAB3-7E314E3598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5913013"/>
          <a:ext cx="663575" cy="5621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693</xdr:row>
      <xdr:rowOff>92025</xdr:rowOff>
    </xdr:from>
    <xdr:to>
      <xdr:col>1</xdr:col>
      <xdr:colOff>688975</xdr:colOff>
      <xdr:row>693</xdr:row>
      <xdr:rowOff>536602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C71D488E-7B75-434A-ACE5-7A30307967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6600450"/>
          <a:ext cx="663575" cy="44457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694</xdr:row>
      <xdr:rowOff>178743</xdr:rowOff>
    </xdr:from>
    <xdr:to>
      <xdr:col>1</xdr:col>
      <xdr:colOff>688975</xdr:colOff>
      <xdr:row>694</xdr:row>
      <xdr:rowOff>449865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75728983-9324-47B6-B079-B64ECF5CA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7315818"/>
          <a:ext cx="663575" cy="2711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655</xdr:row>
      <xdr:rowOff>47030</xdr:rowOff>
    </xdr:from>
    <xdr:to>
      <xdr:col>1</xdr:col>
      <xdr:colOff>688975</xdr:colOff>
      <xdr:row>655</xdr:row>
      <xdr:rowOff>581591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7EF50A7C-2035-4E45-8904-B1387483B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62038105"/>
          <a:ext cx="663575" cy="5345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651</xdr:row>
      <xdr:rowOff>150614</xdr:rowOff>
    </xdr:from>
    <xdr:to>
      <xdr:col>1</xdr:col>
      <xdr:colOff>688975</xdr:colOff>
      <xdr:row>651</xdr:row>
      <xdr:rowOff>477995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06FD7BE5-A041-4780-AC53-8B3BFAFF93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9627089"/>
          <a:ext cx="663575" cy="3273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639</xdr:row>
      <xdr:rowOff>47079</xdr:rowOff>
    </xdr:from>
    <xdr:to>
      <xdr:col>1</xdr:col>
      <xdr:colOff>688975</xdr:colOff>
      <xdr:row>639</xdr:row>
      <xdr:rowOff>581530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825E270F-9AA1-41E2-B1BF-567EAEADB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51979754"/>
          <a:ext cx="663575" cy="534451"/>
        </a:xfrm>
        <a:prstGeom prst="rect">
          <a:avLst/>
        </a:prstGeom>
      </xdr:spPr>
    </xdr:pic>
    <xdr:clientData/>
  </xdr:twoCellAnchor>
  <xdr:twoCellAnchor editAs="oneCell">
    <xdr:from>
      <xdr:col>1</xdr:col>
      <xdr:colOff>76735</xdr:colOff>
      <xdr:row>63</xdr:row>
      <xdr:rowOff>25400</xdr:rowOff>
    </xdr:from>
    <xdr:to>
      <xdr:col>1</xdr:col>
      <xdr:colOff>637640</xdr:colOff>
      <xdr:row>63</xdr:row>
      <xdr:rowOff>603250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84321147-3F34-4CA9-BFC2-013790CF7E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0" y="40820975"/>
          <a:ext cx="5609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76735</xdr:colOff>
      <xdr:row>64</xdr:row>
      <xdr:rowOff>25400</xdr:rowOff>
    </xdr:from>
    <xdr:to>
      <xdr:col>1</xdr:col>
      <xdr:colOff>637640</xdr:colOff>
      <xdr:row>64</xdr:row>
      <xdr:rowOff>603250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3E8CD5E7-4F50-42F8-97CD-888EA3F77E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0" y="41449625"/>
          <a:ext cx="5609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76735</xdr:colOff>
      <xdr:row>65</xdr:row>
      <xdr:rowOff>25400</xdr:rowOff>
    </xdr:from>
    <xdr:to>
      <xdr:col>1</xdr:col>
      <xdr:colOff>637640</xdr:colOff>
      <xdr:row>65</xdr:row>
      <xdr:rowOff>603250</xdr:rowOff>
    </xdr:to>
    <xdr:pic>
      <xdr:nvPicPr>
        <xdr:cNvPr id="3073" name="Obraz 3072">
          <a:extLst>
            <a:ext uri="{FF2B5EF4-FFF2-40B4-BE49-F238E27FC236}">
              <a16:creationId xmlns:a16="http://schemas.microsoft.com/office/drawing/2014/main" id="{62B2109B-ECE9-4D64-9DFD-90E5C3DD5F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0" y="42078275"/>
          <a:ext cx="5609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76735</xdr:colOff>
      <xdr:row>66</xdr:row>
      <xdr:rowOff>25400</xdr:rowOff>
    </xdr:from>
    <xdr:to>
      <xdr:col>1</xdr:col>
      <xdr:colOff>637640</xdr:colOff>
      <xdr:row>66</xdr:row>
      <xdr:rowOff>603250</xdr:rowOff>
    </xdr:to>
    <xdr:pic>
      <xdr:nvPicPr>
        <xdr:cNvPr id="3079" name="Obraz 3078">
          <a:extLst>
            <a:ext uri="{FF2B5EF4-FFF2-40B4-BE49-F238E27FC236}">
              <a16:creationId xmlns:a16="http://schemas.microsoft.com/office/drawing/2014/main" id="{7838574A-E558-4A7A-8E35-08197BAE9D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0" y="42706925"/>
          <a:ext cx="5609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76735</xdr:colOff>
      <xdr:row>67</xdr:row>
      <xdr:rowOff>25400</xdr:rowOff>
    </xdr:from>
    <xdr:to>
      <xdr:col>1</xdr:col>
      <xdr:colOff>637640</xdr:colOff>
      <xdr:row>67</xdr:row>
      <xdr:rowOff>603250</xdr:rowOff>
    </xdr:to>
    <xdr:pic>
      <xdr:nvPicPr>
        <xdr:cNvPr id="3084" name="Obraz 3083">
          <a:extLst>
            <a:ext uri="{FF2B5EF4-FFF2-40B4-BE49-F238E27FC236}">
              <a16:creationId xmlns:a16="http://schemas.microsoft.com/office/drawing/2014/main" id="{55CDD209-E05A-402D-8292-8F9918B0A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110" y="43335575"/>
          <a:ext cx="560905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76549</xdr:colOff>
      <xdr:row>696</xdr:row>
      <xdr:rowOff>25400</xdr:rowOff>
    </xdr:from>
    <xdr:to>
      <xdr:col>1</xdr:col>
      <xdr:colOff>637827</xdr:colOff>
      <xdr:row>696</xdr:row>
      <xdr:rowOff>603250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797151F-0731-4BB8-AF63-2E23A0660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924" y="488419775"/>
          <a:ext cx="56127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697</xdr:row>
      <xdr:rowOff>102493</xdr:rowOff>
    </xdr:from>
    <xdr:to>
      <xdr:col>1</xdr:col>
      <xdr:colOff>688975</xdr:colOff>
      <xdr:row>697</xdr:row>
      <xdr:rowOff>526177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8FE7872-712B-44F3-9520-155CA153B4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89125518"/>
          <a:ext cx="663575" cy="423684"/>
        </a:xfrm>
        <a:prstGeom prst="rect">
          <a:avLst/>
        </a:prstGeom>
      </xdr:spPr>
    </xdr:pic>
    <xdr:clientData/>
  </xdr:twoCellAnchor>
  <xdr:twoCellAnchor editAs="oneCell">
    <xdr:from>
      <xdr:col>1</xdr:col>
      <xdr:colOff>204433</xdr:colOff>
      <xdr:row>699</xdr:row>
      <xdr:rowOff>25400</xdr:rowOff>
    </xdr:from>
    <xdr:to>
      <xdr:col>1</xdr:col>
      <xdr:colOff>509941</xdr:colOff>
      <xdr:row>699</xdr:row>
      <xdr:rowOff>603250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B39E258F-9D48-44E5-A5DA-EBFDE151E4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08" y="490305725"/>
          <a:ext cx="305508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51916</xdr:colOff>
      <xdr:row>700</xdr:row>
      <xdr:rowOff>25400</xdr:rowOff>
    </xdr:from>
    <xdr:to>
      <xdr:col>1</xdr:col>
      <xdr:colOff>662460</xdr:colOff>
      <xdr:row>700</xdr:row>
      <xdr:rowOff>603250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417EA6C0-5542-4924-98FF-6AF0B37C25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291" y="490934375"/>
          <a:ext cx="61054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705</xdr:row>
      <xdr:rowOff>74414</xdr:rowOff>
    </xdr:from>
    <xdr:to>
      <xdr:col>1</xdr:col>
      <xdr:colOff>688975</xdr:colOff>
      <xdr:row>705</xdr:row>
      <xdr:rowOff>554257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9BF209D5-9110-4EAB-B0B3-3848DF2023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4126639"/>
          <a:ext cx="663575" cy="47984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706</xdr:row>
      <xdr:rowOff>133499</xdr:rowOff>
    </xdr:from>
    <xdr:to>
      <xdr:col>1</xdr:col>
      <xdr:colOff>688975</xdr:colOff>
      <xdr:row>706</xdr:row>
      <xdr:rowOff>495192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1CD5DA27-47CC-41B8-80B7-ED33263BAE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4814374"/>
          <a:ext cx="663575" cy="361693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708</xdr:row>
      <xdr:rowOff>132259</xdr:rowOff>
    </xdr:from>
    <xdr:to>
      <xdr:col>1</xdr:col>
      <xdr:colOff>688975</xdr:colOff>
      <xdr:row>708</xdr:row>
      <xdr:rowOff>496387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EDDBFBD3-5181-46EE-9F5B-889DFB70D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6070434"/>
          <a:ext cx="663575" cy="364128"/>
        </a:xfrm>
        <a:prstGeom prst="rect">
          <a:avLst/>
        </a:prstGeom>
      </xdr:spPr>
    </xdr:pic>
    <xdr:clientData/>
  </xdr:twoCellAnchor>
  <xdr:twoCellAnchor editAs="oneCell">
    <xdr:from>
      <xdr:col>1</xdr:col>
      <xdr:colOff>214183</xdr:colOff>
      <xdr:row>710</xdr:row>
      <xdr:rowOff>25400</xdr:rowOff>
    </xdr:from>
    <xdr:to>
      <xdr:col>1</xdr:col>
      <xdr:colOff>500192</xdr:colOff>
      <xdr:row>710</xdr:row>
      <xdr:rowOff>603250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22E55431-3B31-4F7D-8925-BC94F3183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558" y="497220875"/>
          <a:ext cx="28600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711</xdr:row>
      <xdr:rowOff>117029</xdr:rowOff>
    </xdr:from>
    <xdr:to>
      <xdr:col>1</xdr:col>
      <xdr:colOff>688975</xdr:colOff>
      <xdr:row>711</xdr:row>
      <xdr:rowOff>511628</xdr:rowOff>
    </xdr:to>
    <xdr:pic>
      <xdr:nvPicPr>
        <xdr:cNvPr id="2752" name="Obraz 2751">
          <a:extLst>
            <a:ext uri="{FF2B5EF4-FFF2-40B4-BE49-F238E27FC236}">
              <a16:creationId xmlns:a16="http://schemas.microsoft.com/office/drawing/2014/main" id="{8E265BB8-BEC2-4421-8ADC-6501B7D38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7941154"/>
          <a:ext cx="663575" cy="39459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713</xdr:row>
      <xdr:rowOff>72678</xdr:rowOff>
    </xdr:from>
    <xdr:to>
      <xdr:col>1</xdr:col>
      <xdr:colOff>688975</xdr:colOff>
      <xdr:row>713</xdr:row>
      <xdr:rowOff>555940</xdr:rowOff>
    </xdr:to>
    <xdr:pic>
      <xdr:nvPicPr>
        <xdr:cNvPr id="2760" name="Obraz 2759">
          <a:extLst>
            <a:ext uri="{FF2B5EF4-FFF2-40B4-BE49-F238E27FC236}">
              <a16:creationId xmlns:a16="http://schemas.microsoft.com/office/drawing/2014/main" id="{35BEAE17-7CF2-490E-99DB-966B64764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9154103"/>
          <a:ext cx="663575" cy="48326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714</xdr:row>
      <xdr:rowOff>134144</xdr:rowOff>
    </xdr:from>
    <xdr:to>
      <xdr:col>1</xdr:col>
      <xdr:colOff>688975</xdr:colOff>
      <xdr:row>714</xdr:row>
      <xdr:rowOff>494458</xdr:rowOff>
    </xdr:to>
    <xdr:pic>
      <xdr:nvPicPr>
        <xdr:cNvPr id="2767" name="Obraz 2766">
          <a:extLst>
            <a:ext uri="{FF2B5EF4-FFF2-40B4-BE49-F238E27FC236}">
              <a16:creationId xmlns:a16="http://schemas.microsoft.com/office/drawing/2014/main" id="{C6CAEE27-49CE-42CB-98AC-EFCE94E23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499844219"/>
          <a:ext cx="663575" cy="36031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715</xdr:row>
      <xdr:rowOff>212824</xdr:rowOff>
    </xdr:from>
    <xdr:to>
      <xdr:col>1</xdr:col>
      <xdr:colOff>688975</xdr:colOff>
      <xdr:row>715</xdr:row>
      <xdr:rowOff>415872</xdr:rowOff>
    </xdr:to>
    <xdr:pic>
      <xdr:nvPicPr>
        <xdr:cNvPr id="2773" name="Obraz 2772">
          <a:extLst>
            <a:ext uri="{FF2B5EF4-FFF2-40B4-BE49-F238E27FC236}">
              <a16:creationId xmlns:a16="http://schemas.microsoft.com/office/drawing/2014/main" id="{10DF57D6-85F2-4F8C-875B-956FE7370A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00551549"/>
          <a:ext cx="663575" cy="20304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716</xdr:row>
      <xdr:rowOff>129034</xdr:rowOff>
    </xdr:from>
    <xdr:to>
      <xdr:col>1</xdr:col>
      <xdr:colOff>688975</xdr:colOff>
      <xdr:row>716</xdr:row>
      <xdr:rowOff>499608</xdr:rowOff>
    </xdr:to>
    <xdr:pic>
      <xdr:nvPicPr>
        <xdr:cNvPr id="2781" name="Obraz 2780">
          <a:extLst>
            <a:ext uri="{FF2B5EF4-FFF2-40B4-BE49-F238E27FC236}">
              <a16:creationId xmlns:a16="http://schemas.microsoft.com/office/drawing/2014/main" id="{E8877DFD-AD64-4CEC-B19D-D870825C97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01096409"/>
          <a:ext cx="663575" cy="37057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717</xdr:row>
      <xdr:rowOff>129034</xdr:rowOff>
    </xdr:from>
    <xdr:to>
      <xdr:col>1</xdr:col>
      <xdr:colOff>688975</xdr:colOff>
      <xdr:row>717</xdr:row>
      <xdr:rowOff>499608</xdr:rowOff>
    </xdr:to>
    <xdr:pic>
      <xdr:nvPicPr>
        <xdr:cNvPr id="2788" name="Obraz 2787">
          <a:extLst>
            <a:ext uri="{FF2B5EF4-FFF2-40B4-BE49-F238E27FC236}">
              <a16:creationId xmlns:a16="http://schemas.microsoft.com/office/drawing/2014/main" id="{7C371D2C-54AA-4376-8149-A5BC25A131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01725059"/>
          <a:ext cx="663575" cy="370574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718</xdr:row>
      <xdr:rowOff>50056</xdr:rowOff>
    </xdr:from>
    <xdr:to>
      <xdr:col>1</xdr:col>
      <xdr:colOff>688975</xdr:colOff>
      <xdr:row>718</xdr:row>
      <xdr:rowOff>578623</xdr:rowOff>
    </xdr:to>
    <xdr:pic>
      <xdr:nvPicPr>
        <xdr:cNvPr id="2795" name="Obraz 2794">
          <a:extLst>
            <a:ext uri="{FF2B5EF4-FFF2-40B4-BE49-F238E27FC236}">
              <a16:creationId xmlns:a16="http://schemas.microsoft.com/office/drawing/2014/main" id="{C62483BF-2D60-4799-8213-F7C44F900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02274731"/>
          <a:ext cx="663575" cy="52856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731</xdr:row>
      <xdr:rowOff>120501</xdr:rowOff>
    </xdr:from>
    <xdr:to>
      <xdr:col>1</xdr:col>
      <xdr:colOff>688975</xdr:colOff>
      <xdr:row>731</xdr:row>
      <xdr:rowOff>508189</xdr:rowOff>
    </xdr:to>
    <xdr:pic>
      <xdr:nvPicPr>
        <xdr:cNvPr id="2803" name="Obraz 2802">
          <a:extLst>
            <a:ext uri="{FF2B5EF4-FFF2-40B4-BE49-F238E27FC236}">
              <a16:creationId xmlns:a16="http://schemas.microsoft.com/office/drawing/2014/main" id="{A55F0C9A-0362-4504-8DE2-15A35782A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20576026"/>
          <a:ext cx="663575" cy="38768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732</xdr:row>
      <xdr:rowOff>197148</xdr:rowOff>
    </xdr:from>
    <xdr:to>
      <xdr:col>1</xdr:col>
      <xdr:colOff>688975</xdr:colOff>
      <xdr:row>732</xdr:row>
      <xdr:rowOff>431484</xdr:rowOff>
    </xdr:to>
    <xdr:pic>
      <xdr:nvPicPr>
        <xdr:cNvPr id="2809" name="Obraz 2808">
          <a:extLst>
            <a:ext uri="{FF2B5EF4-FFF2-40B4-BE49-F238E27FC236}">
              <a16:creationId xmlns:a16="http://schemas.microsoft.com/office/drawing/2014/main" id="{ABE083FD-92C3-4267-BD36-B93926F53A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21281323"/>
          <a:ext cx="663575" cy="234336"/>
        </a:xfrm>
        <a:prstGeom prst="rect">
          <a:avLst/>
        </a:prstGeom>
      </xdr:spPr>
    </xdr:pic>
    <xdr:clientData/>
  </xdr:twoCellAnchor>
  <xdr:twoCellAnchor editAs="oneCell">
    <xdr:from>
      <xdr:col>1</xdr:col>
      <xdr:colOff>238888</xdr:colOff>
      <xdr:row>736</xdr:row>
      <xdr:rowOff>25400</xdr:rowOff>
    </xdr:from>
    <xdr:to>
      <xdr:col>1</xdr:col>
      <xdr:colOff>475487</xdr:colOff>
      <xdr:row>736</xdr:row>
      <xdr:rowOff>603250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93E47E3B-3084-4CFB-A71D-791981A7C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263" y="523624175"/>
          <a:ext cx="23659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744</xdr:row>
      <xdr:rowOff>48667</xdr:rowOff>
    </xdr:from>
    <xdr:to>
      <xdr:col>1</xdr:col>
      <xdr:colOff>688975</xdr:colOff>
      <xdr:row>744</xdr:row>
      <xdr:rowOff>580027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DC268B28-120B-4712-86F2-C9334A25C7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28676642"/>
          <a:ext cx="663575" cy="531360"/>
        </a:xfrm>
        <a:prstGeom prst="rect">
          <a:avLst/>
        </a:prstGeom>
      </xdr:spPr>
    </xdr:pic>
    <xdr:clientData/>
  </xdr:twoCellAnchor>
  <xdr:twoCellAnchor editAs="oneCell">
    <xdr:from>
      <xdr:col>1</xdr:col>
      <xdr:colOff>45378</xdr:colOff>
      <xdr:row>745</xdr:row>
      <xdr:rowOff>25400</xdr:rowOff>
    </xdr:from>
    <xdr:to>
      <xdr:col>1</xdr:col>
      <xdr:colOff>668998</xdr:colOff>
      <xdr:row>745</xdr:row>
      <xdr:rowOff>603250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0FCAE18E-3AA5-4710-8472-2561236A97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53" y="529282025"/>
          <a:ext cx="62362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170157</xdr:colOff>
      <xdr:row>759</xdr:row>
      <xdr:rowOff>25400</xdr:rowOff>
    </xdr:from>
    <xdr:to>
      <xdr:col>1</xdr:col>
      <xdr:colOff>544218</xdr:colOff>
      <xdr:row>759</xdr:row>
      <xdr:rowOff>603250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7FF16849-762B-42F0-B554-C08D92506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532" y="539969075"/>
          <a:ext cx="374061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94798</xdr:colOff>
      <xdr:row>770</xdr:row>
      <xdr:rowOff>25400</xdr:rowOff>
    </xdr:from>
    <xdr:to>
      <xdr:col>1</xdr:col>
      <xdr:colOff>619578</xdr:colOff>
      <xdr:row>770</xdr:row>
      <xdr:rowOff>603250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56AC279A-666B-4420-AD98-294B073753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173" y="546884225"/>
          <a:ext cx="524780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220800</xdr:colOff>
      <xdr:row>771</xdr:row>
      <xdr:rowOff>25400</xdr:rowOff>
    </xdr:from>
    <xdr:to>
      <xdr:col>1</xdr:col>
      <xdr:colOff>493574</xdr:colOff>
      <xdr:row>771</xdr:row>
      <xdr:rowOff>603250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B57DC178-E8C5-43E3-A30D-AE1F3BF24E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175" y="547512875"/>
          <a:ext cx="272774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773</xdr:row>
      <xdr:rowOff>185589</xdr:rowOff>
    </xdr:from>
    <xdr:to>
      <xdr:col>1</xdr:col>
      <xdr:colOff>688975</xdr:colOff>
      <xdr:row>773</xdr:row>
      <xdr:rowOff>443106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92729C27-EE99-4DCC-911A-05B443C142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48930364"/>
          <a:ext cx="663575" cy="257517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774</xdr:row>
      <xdr:rowOff>185638</xdr:rowOff>
    </xdr:from>
    <xdr:to>
      <xdr:col>1</xdr:col>
      <xdr:colOff>688975</xdr:colOff>
      <xdr:row>774</xdr:row>
      <xdr:rowOff>443155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AD231D78-C9DA-4DDD-B3D1-1FD003A70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549559063"/>
          <a:ext cx="663575" cy="257517"/>
        </a:xfrm>
        <a:prstGeom prst="rect">
          <a:avLst/>
        </a:prstGeom>
      </xdr:spPr>
    </xdr:pic>
    <xdr:clientData/>
  </xdr:twoCellAnchor>
  <xdr:twoCellAnchor editAs="oneCell">
    <xdr:from>
      <xdr:col>1</xdr:col>
      <xdr:colOff>218498</xdr:colOff>
      <xdr:row>780</xdr:row>
      <xdr:rowOff>25450</xdr:rowOff>
    </xdr:from>
    <xdr:to>
      <xdr:col>1</xdr:col>
      <xdr:colOff>495877</xdr:colOff>
      <xdr:row>780</xdr:row>
      <xdr:rowOff>603300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2CE9B2E3-495A-4CFD-8CCF-965F2FD545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73" y="553170775"/>
          <a:ext cx="27737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131613</xdr:colOff>
      <xdr:row>881</xdr:row>
      <xdr:rowOff>25450</xdr:rowOff>
    </xdr:from>
    <xdr:to>
      <xdr:col>1</xdr:col>
      <xdr:colOff>582762</xdr:colOff>
      <xdr:row>881</xdr:row>
      <xdr:rowOff>603300</xdr:rowOff>
    </xdr:to>
    <xdr:pic>
      <xdr:nvPicPr>
        <xdr:cNvPr id="2816" name="Obraz 2815">
          <a:extLst>
            <a:ext uri="{FF2B5EF4-FFF2-40B4-BE49-F238E27FC236}">
              <a16:creationId xmlns:a16="http://schemas.microsoft.com/office/drawing/2014/main" id="{727A8987-E35F-4020-B24A-E7EC11802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88" y="613521175"/>
          <a:ext cx="45114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131613</xdr:colOff>
      <xdr:row>882</xdr:row>
      <xdr:rowOff>25400</xdr:rowOff>
    </xdr:from>
    <xdr:to>
      <xdr:col>1</xdr:col>
      <xdr:colOff>582762</xdr:colOff>
      <xdr:row>882</xdr:row>
      <xdr:rowOff>603250</xdr:rowOff>
    </xdr:to>
    <xdr:pic>
      <xdr:nvPicPr>
        <xdr:cNvPr id="2824" name="Obraz 2823">
          <a:extLst>
            <a:ext uri="{FF2B5EF4-FFF2-40B4-BE49-F238E27FC236}">
              <a16:creationId xmlns:a16="http://schemas.microsoft.com/office/drawing/2014/main" id="{E70FFBDD-B4CC-453D-B50C-DD42F56A31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988" y="614149775"/>
          <a:ext cx="451149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262539</xdr:colOff>
      <xdr:row>883</xdr:row>
      <xdr:rowOff>25400</xdr:rowOff>
    </xdr:from>
    <xdr:to>
      <xdr:col>1</xdr:col>
      <xdr:colOff>451835</xdr:colOff>
      <xdr:row>883</xdr:row>
      <xdr:rowOff>603250</xdr:rowOff>
    </xdr:to>
    <xdr:pic>
      <xdr:nvPicPr>
        <xdr:cNvPr id="2831" name="Obraz 2830">
          <a:extLst>
            <a:ext uri="{FF2B5EF4-FFF2-40B4-BE49-F238E27FC236}">
              <a16:creationId xmlns:a16="http://schemas.microsoft.com/office/drawing/2014/main" id="{E4466021-7D15-44E6-AC4B-B656E02773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14" y="614778425"/>
          <a:ext cx="189296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889</xdr:row>
      <xdr:rowOff>121989</xdr:rowOff>
    </xdr:from>
    <xdr:to>
      <xdr:col>1</xdr:col>
      <xdr:colOff>688975</xdr:colOff>
      <xdr:row>889</xdr:row>
      <xdr:rowOff>506611</xdr:rowOff>
    </xdr:to>
    <xdr:pic>
      <xdr:nvPicPr>
        <xdr:cNvPr id="2837" name="Obraz 2836">
          <a:extLst>
            <a:ext uri="{FF2B5EF4-FFF2-40B4-BE49-F238E27FC236}">
              <a16:creationId xmlns:a16="http://schemas.microsoft.com/office/drawing/2014/main" id="{663C26A6-06D7-430F-A96F-6D3D6CBDBE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8646914"/>
          <a:ext cx="663575" cy="3846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890</xdr:row>
      <xdr:rowOff>144363</xdr:rowOff>
    </xdr:from>
    <xdr:to>
      <xdr:col>1</xdr:col>
      <xdr:colOff>688975</xdr:colOff>
      <xdr:row>890</xdr:row>
      <xdr:rowOff>484323</xdr:rowOff>
    </xdr:to>
    <xdr:pic>
      <xdr:nvPicPr>
        <xdr:cNvPr id="2845" name="Obraz 2844">
          <a:extLst>
            <a:ext uri="{FF2B5EF4-FFF2-40B4-BE49-F238E27FC236}">
              <a16:creationId xmlns:a16="http://schemas.microsoft.com/office/drawing/2014/main" id="{44C6008D-1484-4EA2-A6F1-9B64435B8D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9297938"/>
          <a:ext cx="663575" cy="33996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891</xdr:row>
      <xdr:rowOff>133300</xdr:rowOff>
    </xdr:from>
    <xdr:to>
      <xdr:col>1</xdr:col>
      <xdr:colOff>688975</xdr:colOff>
      <xdr:row>891</xdr:row>
      <xdr:rowOff>495335</xdr:rowOff>
    </xdr:to>
    <xdr:pic>
      <xdr:nvPicPr>
        <xdr:cNvPr id="2852" name="Obraz 2851">
          <a:extLst>
            <a:ext uri="{FF2B5EF4-FFF2-40B4-BE49-F238E27FC236}">
              <a16:creationId xmlns:a16="http://schemas.microsoft.com/office/drawing/2014/main" id="{94BC7EE2-05D1-47A5-A090-4AC0C6BEF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19915525"/>
          <a:ext cx="663575" cy="36203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892</xdr:row>
      <xdr:rowOff>203547</xdr:rowOff>
    </xdr:from>
    <xdr:to>
      <xdr:col>1</xdr:col>
      <xdr:colOff>688975</xdr:colOff>
      <xdr:row>892</xdr:row>
      <xdr:rowOff>425168</xdr:rowOff>
    </xdr:to>
    <xdr:pic>
      <xdr:nvPicPr>
        <xdr:cNvPr id="2859" name="Obraz 2858">
          <a:extLst>
            <a:ext uri="{FF2B5EF4-FFF2-40B4-BE49-F238E27FC236}">
              <a16:creationId xmlns:a16="http://schemas.microsoft.com/office/drawing/2014/main" id="{9483E71D-417E-42D0-85A4-780CDE0E3F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20614422"/>
          <a:ext cx="663575" cy="22162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893</xdr:row>
      <xdr:rowOff>178544</xdr:rowOff>
    </xdr:from>
    <xdr:to>
      <xdr:col>1</xdr:col>
      <xdr:colOff>688975</xdr:colOff>
      <xdr:row>893</xdr:row>
      <xdr:rowOff>450180</xdr:rowOff>
    </xdr:to>
    <xdr:pic>
      <xdr:nvPicPr>
        <xdr:cNvPr id="2867" name="Obraz 2866">
          <a:extLst>
            <a:ext uri="{FF2B5EF4-FFF2-40B4-BE49-F238E27FC236}">
              <a16:creationId xmlns:a16="http://schemas.microsoft.com/office/drawing/2014/main" id="{ED9BC298-D653-4196-8DAB-5DA504D5E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621218069"/>
          <a:ext cx="663575" cy="271636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62</xdr:row>
      <xdr:rowOff>158750</xdr:rowOff>
    </xdr:from>
    <xdr:to>
      <xdr:col>2</xdr:col>
      <xdr:colOff>1338</xdr:colOff>
      <xdr:row>62</xdr:row>
      <xdr:rowOff>507999</xdr:rowOff>
    </xdr:to>
    <xdr:pic>
      <xdr:nvPicPr>
        <xdr:cNvPr id="2875" name="Obraz 2874">
          <a:extLst>
            <a:ext uri="{FF2B5EF4-FFF2-40B4-BE49-F238E27FC236}">
              <a16:creationId xmlns:a16="http://schemas.microsoft.com/office/drawing/2014/main" id="{49C12F25-C8D2-4CC5-B9D7-C4A0E588B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751418" y="40692917"/>
          <a:ext cx="689253" cy="349249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828</xdr:row>
      <xdr:rowOff>125729</xdr:rowOff>
    </xdr:from>
    <xdr:to>
      <xdr:col>1</xdr:col>
      <xdr:colOff>688975</xdr:colOff>
      <xdr:row>828</xdr:row>
      <xdr:rowOff>502919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B489D329-2807-4F3E-9301-08D4C65FEC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39855562"/>
          <a:ext cx="663575" cy="37719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836</xdr:row>
      <xdr:rowOff>144283</xdr:rowOff>
    </xdr:from>
    <xdr:to>
      <xdr:col>1</xdr:col>
      <xdr:colOff>688975</xdr:colOff>
      <xdr:row>836</xdr:row>
      <xdr:rowOff>484369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72FC5CA7-5375-4FCC-AB9A-6479058705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87329783"/>
          <a:ext cx="663575" cy="34008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837</xdr:row>
      <xdr:rowOff>151705</xdr:rowOff>
    </xdr:from>
    <xdr:to>
      <xdr:col>1</xdr:col>
      <xdr:colOff>688975</xdr:colOff>
      <xdr:row>837</xdr:row>
      <xdr:rowOff>476943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99F144DB-9D53-445B-BD3E-B756176E82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87961622"/>
          <a:ext cx="663575" cy="325238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838</xdr:row>
      <xdr:rowOff>93055</xdr:rowOff>
    </xdr:from>
    <xdr:to>
      <xdr:col>1</xdr:col>
      <xdr:colOff>688975</xdr:colOff>
      <xdr:row>838</xdr:row>
      <xdr:rowOff>535597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47B5A479-2C4B-4E76-973C-A3C20C8E7E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88527388"/>
          <a:ext cx="663575" cy="442542"/>
        </a:xfrm>
        <a:prstGeom prst="rect">
          <a:avLst/>
        </a:prstGeom>
      </xdr:spPr>
    </xdr:pic>
    <xdr:clientData/>
  </xdr:twoCellAnchor>
  <xdr:twoCellAnchor editAs="oneCell">
    <xdr:from>
      <xdr:col>1</xdr:col>
      <xdr:colOff>81911</xdr:colOff>
      <xdr:row>839</xdr:row>
      <xdr:rowOff>25400</xdr:rowOff>
    </xdr:from>
    <xdr:to>
      <xdr:col>1</xdr:col>
      <xdr:colOff>632463</xdr:colOff>
      <xdr:row>839</xdr:row>
      <xdr:rowOff>603250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DC89F084-7713-4040-8DBB-F9CBBFED9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578" y="89084150"/>
          <a:ext cx="550552" cy="5778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840</xdr:row>
      <xdr:rowOff>133238</xdr:rowOff>
    </xdr:from>
    <xdr:to>
      <xdr:col>1</xdr:col>
      <xdr:colOff>688975</xdr:colOff>
      <xdr:row>840</xdr:row>
      <xdr:rowOff>495418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82915F34-F1B5-4861-9EEB-3AC0DAF86B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89816405"/>
          <a:ext cx="663575" cy="36218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841</xdr:row>
      <xdr:rowOff>72089</xdr:rowOff>
    </xdr:from>
    <xdr:to>
      <xdr:col>1</xdr:col>
      <xdr:colOff>688975</xdr:colOff>
      <xdr:row>841</xdr:row>
      <xdr:rowOff>556560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C049F01B-FD4C-413D-A754-3049A44C61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90379672"/>
          <a:ext cx="663575" cy="48447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729</xdr:row>
      <xdr:rowOff>63500</xdr:rowOff>
    </xdr:from>
    <xdr:to>
      <xdr:col>1</xdr:col>
      <xdr:colOff>678398</xdr:colOff>
      <xdr:row>729</xdr:row>
      <xdr:rowOff>529166</xdr:rowOff>
    </xdr:to>
    <xdr:pic>
      <xdr:nvPicPr>
        <xdr:cNvPr id="2877" name="Obraz 2876">
          <a:extLst>
            <a:ext uri="{FF2B5EF4-FFF2-40B4-BE49-F238E27FC236}">
              <a16:creationId xmlns:a16="http://schemas.microsoft.com/office/drawing/2014/main" id="{3F9BFF54-8A7E-4D7F-B67B-DBC69F33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772585" y="511227917"/>
          <a:ext cx="625480" cy="465666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134159</xdr:colOff>
      <xdr:row>113</xdr:row>
      <xdr:rowOff>25400</xdr:rowOff>
    </xdr:from>
    <xdr:to>
      <xdr:col>1</xdr:col>
      <xdr:colOff>580215</xdr:colOff>
      <xdr:row>113</xdr:row>
      <xdr:rowOff>603250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25A51DAD-3F6F-4929-AE7C-D8EB2E22C1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34" y="72701150"/>
          <a:ext cx="446056" cy="577850"/>
        </a:xfrm>
        <a:prstGeom prst="rect">
          <a:avLst/>
        </a:prstGeom>
      </xdr:spPr>
    </xdr:pic>
    <xdr:clientData/>
  </xdr:twoCellAnchor>
  <xdr:oneCellAnchor>
    <xdr:from>
      <xdr:col>1</xdr:col>
      <xdr:colOff>25400</xdr:colOff>
      <xdr:row>880</xdr:row>
      <xdr:rowOff>75084</xdr:rowOff>
    </xdr:from>
    <xdr:ext cx="663575" cy="478472"/>
    <xdr:pic>
      <xdr:nvPicPr>
        <xdr:cNvPr id="984" name="Obraz 983">
          <a:extLst>
            <a:ext uri="{FF2B5EF4-FFF2-40B4-BE49-F238E27FC236}">
              <a16:creationId xmlns:a16="http://schemas.microsoft.com/office/drawing/2014/main" id="{F3FB4126-F174-4137-BFC7-EDE4D1DF8E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067" y="192787001"/>
          <a:ext cx="663575" cy="47847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mowienia.horeca@dajar.pl" TargetMode="External"/><Relationship Id="rId1" Type="http://schemas.openxmlformats.org/officeDocument/2006/relationships/hyperlink" Target="http://www.horeca.dajar.com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90529-1E1B-40AF-A4E4-6803F7821C5D}">
  <dimension ref="A2:J898"/>
  <sheetViews>
    <sheetView tabSelected="1" zoomScale="90" zoomScaleNormal="90" workbookViewId="0">
      <selection activeCell="E5" sqref="E5"/>
    </sheetView>
  </sheetViews>
  <sheetFormatPr defaultRowHeight="15" x14ac:dyDescent="0.25"/>
  <cols>
    <col min="1" max="2" width="10.7109375" customWidth="1"/>
    <col min="3" max="3" width="20.85546875" bestFit="1" customWidth="1"/>
    <col min="4" max="4" width="57.5703125" customWidth="1"/>
    <col min="5" max="5" width="15.42578125" customWidth="1"/>
    <col min="6" max="6" width="12.140625" customWidth="1"/>
    <col min="7" max="7" width="14.140625" customWidth="1"/>
    <col min="8" max="8" width="11.28515625" customWidth="1"/>
    <col min="9" max="9" width="11.85546875" customWidth="1"/>
    <col min="10" max="10" width="15.28515625" customWidth="1"/>
  </cols>
  <sheetData>
    <row r="2" spans="1:10" x14ac:dyDescent="0.25">
      <c r="D2" t="s">
        <v>464</v>
      </c>
    </row>
    <row r="3" spans="1:10" x14ac:dyDescent="0.25">
      <c r="D3" t="s">
        <v>465</v>
      </c>
    </row>
    <row r="4" spans="1:10" x14ac:dyDescent="0.25">
      <c r="D4" s="10" t="s">
        <v>466</v>
      </c>
    </row>
    <row r="5" spans="1:10" x14ac:dyDescent="0.25">
      <c r="D5" s="10" t="s">
        <v>467</v>
      </c>
    </row>
    <row r="6" spans="1:10" ht="15.75" x14ac:dyDescent="0.25">
      <c r="C6" s="16"/>
      <c r="D6" s="19"/>
      <c r="E6" s="18"/>
    </row>
    <row r="7" spans="1:10" ht="15.75" x14ac:dyDescent="0.25">
      <c r="C7" s="16"/>
      <c r="D7" s="19" t="s">
        <v>840</v>
      </c>
    </row>
    <row r="9" spans="1:10" x14ac:dyDescent="0.25">
      <c r="A9" t="s">
        <v>841</v>
      </c>
    </row>
    <row r="10" spans="1:10" ht="42" x14ac:dyDescent="0.25">
      <c r="A10" s="5" t="s">
        <v>0</v>
      </c>
      <c r="B10" s="3" t="s">
        <v>461</v>
      </c>
      <c r="C10" s="5" t="s">
        <v>665</v>
      </c>
      <c r="D10" s="3" t="s">
        <v>1</v>
      </c>
      <c r="E10" s="8" t="s">
        <v>407</v>
      </c>
      <c r="F10" s="6" t="s">
        <v>406</v>
      </c>
      <c r="G10" s="7" t="s">
        <v>408</v>
      </c>
      <c r="H10" s="1" t="s">
        <v>460</v>
      </c>
      <c r="I10" s="12" t="s">
        <v>409</v>
      </c>
      <c r="J10" s="9" t="s">
        <v>410</v>
      </c>
    </row>
    <row r="11" spans="1:10" ht="49.5" customHeight="1" x14ac:dyDescent="0.25">
      <c r="A11" s="20">
        <v>94017</v>
      </c>
      <c r="B11" s="20"/>
      <c r="C11" s="4" t="s">
        <v>669</v>
      </c>
      <c r="D11" s="4" t="s">
        <v>21</v>
      </c>
      <c r="E11" s="11">
        <v>6</v>
      </c>
      <c r="F11" s="15">
        <v>0.5</v>
      </c>
      <c r="G11" s="14">
        <f>E11-(E11*F11)</f>
        <v>3</v>
      </c>
      <c r="H11" s="2">
        <v>25</v>
      </c>
      <c r="I11" s="13"/>
      <c r="J11" s="2">
        <f>I11*G11</f>
        <v>0</v>
      </c>
    </row>
    <row r="12" spans="1:10" ht="49.5" customHeight="1" x14ac:dyDescent="0.25">
      <c r="A12" s="20">
        <v>220513</v>
      </c>
      <c r="B12" s="20"/>
      <c r="C12" s="4" t="s">
        <v>669</v>
      </c>
      <c r="D12" s="4" t="s">
        <v>104</v>
      </c>
      <c r="E12" s="11">
        <v>955</v>
      </c>
      <c r="F12" s="15">
        <v>0.5</v>
      </c>
      <c r="G12" s="14">
        <f t="shared" ref="G12:G67" si="0">E12-(E12*F12)</f>
        <v>477.5</v>
      </c>
      <c r="H12" s="2">
        <v>3</v>
      </c>
      <c r="I12" s="13"/>
      <c r="J12" s="2">
        <f t="shared" ref="J12:J67" si="1">I12*G12</f>
        <v>0</v>
      </c>
    </row>
    <row r="13" spans="1:10" ht="49.5" customHeight="1" x14ac:dyDescent="0.25">
      <c r="A13" s="20">
        <v>221012</v>
      </c>
      <c r="B13" s="20"/>
      <c r="C13" s="4" t="s">
        <v>669</v>
      </c>
      <c r="D13" s="4" t="s">
        <v>108</v>
      </c>
      <c r="E13" s="11">
        <v>90</v>
      </c>
      <c r="F13" s="15">
        <v>0.5</v>
      </c>
      <c r="G13" s="14">
        <f t="shared" si="0"/>
        <v>45</v>
      </c>
      <c r="H13" s="2">
        <v>10</v>
      </c>
      <c r="I13" s="13"/>
      <c r="J13" s="2">
        <f t="shared" si="1"/>
        <v>0</v>
      </c>
    </row>
    <row r="14" spans="1:10" ht="49.5" customHeight="1" x14ac:dyDescent="0.25">
      <c r="A14" s="20">
        <v>290546</v>
      </c>
      <c r="B14" s="20"/>
      <c r="C14" s="4" t="s">
        <v>669</v>
      </c>
      <c r="D14" s="4" t="s">
        <v>531</v>
      </c>
      <c r="E14" s="11">
        <v>30</v>
      </c>
      <c r="F14" s="15">
        <v>0.5</v>
      </c>
      <c r="G14" s="14">
        <f t="shared" si="0"/>
        <v>15</v>
      </c>
      <c r="H14" s="2">
        <v>11</v>
      </c>
      <c r="I14" s="13"/>
      <c r="J14" s="2">
        <f t="shared" si="1"/>
        <v>0</v>
      </c>
    </row>
    <row r="15" spans="1:10" ht="49.5" customHeight="1" x14ac:dyDescent="0.25">
      <c r="A15" s="20">
        <v>290552</v>
      </c>
      <c r="B15" s="20"/>
      <c r="C15" s="4" t="s">
        <v>669</v>
      </c>
      <c r="D15" s="4" t="s">
        <v>532</v>
      </c>
      <c r="E15" s="11">
        <v>34</v>
      </c>
      <c r="F15" s="15">
        <v>0.5</v>
      </c>
      <c r="G15" s="14">
        <f t="shared" si="0"/>
        <v>17</v>
      </c>
      <c r="H15" s="2">
        <v>4</v>
      </c>
      <c r="I15" s="13"/>
      <c r="J15" s="2">
        <f t="shared" si="1"/>
        <v>0</v>
      </c>
    </row>
    <row r="16" spans="1:10" ht="49.5" customHeight="1" x14ac:dyDescent="0.25">
      <c r="A16" s="20">
        <v>290906</v>
      </c>
      <c r="B16" s="20"/>
      <c r="C16" s="4" t="s">
        <v>669</v>
      </c>
      <c r="D16" s="4" t="s">
        <v>385</v>
      </c>
      <c r="E16" s="11">
        <v>87</v>
      </c>
      <c r="F16" s="15">
        <v>0.5</v>
      </c>
      <c r="G16" s="14">
        <f t="shared" si="0"/>
        <v>43.5</v>
      </c>
      <c r="H16" s="2">
        <v>5</v>
      </c>
      <c r="I16" s="13"/>
      <c r="J16" s="2">
        <f t="shared" si="1"/>
        <v>0</v>
      </c>
    </row>
    <row r="17" spans="1:10" ht="49.5" customHeight="1" x14ac:dyDescent="0.25">
      <c r="A17" s="20">
        <v>290909</v>
      </c>
      <c r="B17" s="20"/>
      <c r="C17" s="4" t="s">
        <v>669</v>
      </c>
      <c r="D17" s="4" t="s">
        <v>386</v>
      </c>
      <c r="E17" s="11">
        <v>36</v>
      </c>
      <c r="F17" s="15">
        <v>0.5</v>
      </c>
      <c r="G17" s="14">
        <f t="shared" si="0"/>
        <v>18</v>
      </c>
      <c r="H17" s="2">
        <v>7</v>
      </c>
      <c r="I17" s="13"/>
      <c r="J17" s="2">
        <f t="shared" si="1"/>
        <v>0</v>
      </c>
    </row>
    <row r="18" spans="1:10" ht="49.5" customHeight="1" x14ac:dyDescent="0.25">
      <c r="A18" s="20">
        <v>290916</v>
      </c>
      <c r="B18" s="20"/>
      <c r="C18" s="4" t="s">
        <v>669</v>
      </c>
      <c r="D18" s="4" t="s">
        <v>124</v>
      </c>
      <c r="E18" s="11">
        <v>46</v>
      </c>
      <c r="F18" s="15">
        <v>0.5</v>
      </c>
      <c r="G18" s="14">
        <f t="shared" si="0"/>
        <v>23</v>
      </c>
      <c r="H18" s="2">
        <v>11</v>
      </c>
      <c r="I18" s="13"/>
      <c r="J18" s="2">
        <f t="shared" si="1"/>
        <v>0</v>
      </c>
    </row>
    <row r="19" spans="1:10" ht="49.5" customHeight="1" x14ac:dyDescent="0.25">
      <c r="A19" s="20">
        <v>290960</v>
      </c>
      <c r="B19" s="20"/>
      <c r="C19" s="4" t="s">
        <v>669</v>
      </c>
      <c r="D19" s="4" t="s">
        <v>125</v>
      </c>
      <c r="E19" s="11">
        <v>55</v>
      </c>
      <c r="F19" s="15">
        <v>0.5</v>
      </c>
      <c r="G19" s="14">
        <f t="shared" si="0"/>
        <v>27.5</v>
      </c>
      <c r="H19" s="2">
        <v>10</v>
      </c>
      <c r="I19" s="13"/>
      <c r="J19" s="2">
        <f t="shared" si="1"/>
        <v>0</v>
      </c>
    </row>
    <row r="20" spans="1:10" ht="49.5" customHeight="1" x14ac:dyDescent="0.25">
      <c r="A20" s="20">
        <v>290973</v>
      </c>
      <c r="B20" s="20"/>
      <c r="C20" s="4" t="s">
        <v>669</v>
      </c>
      <c r="D20" s="4" t="s">
        <v>126</v>
      </c>
      <c r="E20" s="11">
        <v>144</v>
      </c>
      <c r="F20" s="15">
        <v>0.5</v>
      </c>
      <c r="G20" s="14">
        <f t="shared" si="0"/>
        <v>72</v>
      </c>
      <c r="H20" s="2">
        <v>4</v>
      </c>
      <c r="I20" s="13"/>
      <c r="J20" s="2">
        <f t="shared" si="1"/>
        <v>0</v>
      </c>
    </row>
    <row r="21" spans="1:10" ht="49.5" customHeight="1" x14ac:dyDescent="0.25">
      <c r="A21" s="20">
        <v>290974</v>
      </c>
      <c r="B21" s="20"/>
      <c r="C21" s="4" t="s">
        <v>669</v>
      </c>
      <c r="D21" s="4" t="s">
        <v>127</v>
      </c>
      <c r="E21" s="11">
        <v>172</v>
      </c>
      <c r="F21" s="15">
        <v>0.5</v>
      </c>
      <c r="G21" s="14">
        <f t="shared" si="0"/>
        <v>86</v>
      </c>
      <c r="H21" s="2">
        <v>4</v>
      </c>
      <c r="I21" s="13"/>
      <c r="J21" s="2">
        <f t="shared" si="1"/>
        <v>0</v>
      </c>
    </row>
    <row r="22" spans="1:10" ht="49.5" customHeight="1" x14ac:dyDescent="0.25">
      <c r="A22" s="20">
        <v>292688</v>
      </c>
      <c r="B22" s="20"/>
      <c r="C22" s="4" t="s">
        <v>669</v>
      </c>
      <c r="D22" s="4" t="s">
        <v>147</v>
      </c>
      <c r="E22" s="11">
        <v>64</v>
      </c>
      <c r="F22" s="15">
        <v>0.5</v>
      </c>
      <c r="G22" s="14">
        <f t="shared" si="0"/>
        <v>32</v>
      </c>
      <c r="H22" s="2">
        <v>11</v>
      </c>
      <c r="I22" s="13"/>
      <c r="J22" s="2">
        <f t="shared" si="1"/>
        <v>0</v>
      </c>
    </row>
    <row r="23" spans="1:10" ht="49.5" customHeight="1" x14ac:dyDescent="0.25">
      <c r="A23" s="20">
        <v>293203</v>
      </c>
      <c r="B23" s="20"/>
      <c r="C23" s="4" t="s">
        <v>669</v>
      </c>
      <c r="D23" s="4" t="s">
        <v>148</v>
      </c>
      <c r="E23" s="11">
        <v>450</v>
      </c>
      <c r="F23" s="15">
        <v>0.5</v>
      </c>
      <c r="G23" s="14">
        <f t="shared" si="0"/>
        <v>225</v>
      </c>
      <c r="H23" s="2">
        <v>4</v>
      </c>
      <c r="I23" s="13"/>
      <c r="J23" s="2">
        <f t="shared" si="1"/>
        <v>0</v>
      </c>
    </row>
    <row r="24" spans="1:10" ht="49.5" customHeight="1" x14ac:dyDescent="0.25">
      <c r="A24" s="20">
        <v>293667</v>
      </c>
      <c r="B24" s="20"/>
      <c r="C24" s="4" t="s">
        <v>669</v>
      </c>
      <c r="D24" s="4" t="s">
        <v>149</v>
      </c>
      <c r="E24" s="11">
        <v>58</v>
      </c>
      <c r="F24" s="15">
        <v>0.5</v>
      </c>
      <c r="G24" s="14">
        <f t="shared" si="0"/>
        <v>29</v>
      </c>
      <c r="H24" s="2">
        <v>4</v>
      </c>
      <c r="I24" s="13"/>
      <c r="J24" s="2">
        <f t="shared" si="1"/>
        <v>0</v>
      </c>
    </row>
    <row r="25" spans="1:10" ht="49.5" customHeight="1" x14ac:dyDescent="0.25">
      <c r="A25" s="20">
        <v>293917</v>
      </c>
      <c r="B25" s="20"/>
      <c r="C25" s="21" t="s">
        <v>669</v>
      </c>
      <c r="D25" s="4" t="s">
        <v>151</v>
      </c>
      <c r="E25" s="11">
        <v>44</v>
      </c>
      <c r="F25" s="15">
        <v>0.5</v>
      </c>
      <c r="G25" s="14">
        <f t="shared" si="0"/>
        <v>22</v>
      </c>
      <c r="H25" s="2">
        <v>4</v>
      </c>
      <c r="I25" s="13"/>
      <c r="J25" s="2">
        <f t="shared" si="1"/>
        <v>0</v>
      </c>
    </row>
    <row r="26" spans="1:10" ht="49.5" customHeight="1" x14ac:dyDescent="0.25">
      <c r="A26" s="20">
        <v>293956</v>
      </c>
      <c r="B26" s="20"/>
      <c r="C26" s="4" t="s">
        <v>669</v>
      </c>
      <c r="D26" s="4" t="s">
        <v>152</v>
      </c>
      <c r="E26" s="11">
        <v>210</v>
      </c>
      <c r="F26" s="15">
        <v>0.5</v>
      </c>
      <c r="G26" s="14">
        <f t="shared" si="0"/>
        <v>105</v>
      </c>
      <c r="H26" s="2">
        <v>1</v>
      </c>
      <c r="I26" s="13"/>
      <c r="J26" s="2">
        <f t="shared" si="1"/>
        <v>0</v>
      </c>
    </row>
    <row r="27" spans="1:10" ht="49.5" customHeight="1" x14ac:dyDescent="0.25">
      <c r="A27" s="20">
        <v>304274</v>
      </c>
      <c r="B27" s="20"/>
      <c r="C27" s="4" t="s">
        <v>669</v>
      </c>
      <c r="D27" s="4" t="s">
        <v>338</v>
      </c>
      <c r="E27" s="11">
        <v>86</v>
      </c>
      <c r="F27" s="15">
        <v>0.5</v>
      </c>
      <c r="G27" s="14">
        <f t="shared" si="0"/>
        <v>43</v>
      </c>
      <c r="H27" s="2">
        <v>8</v>
      </c>
      <c r="I27" s="13"/>
      <c r="J27" s="2">
        <f t="shared" si="1"/>
        <v>0</v>
      </c>
    </row>
    <row r="28" spans="1:10" ht="49.5" customHeight="1" x14ac:dyDescent="0.25">
      <c r="A28" s="20">
        <v>304497</v>
      </c>
      <c r="B28" s="20"/>
      <c r="C28" s="4" t="s">
        <v>669</v>
      </c>
      <c r="D28" s="4" t="s">
        <v>339</v>
      </c>
      <c r="E28" s="11">
        <v>157</v>
      </c>
      <c r="F28" s="15">
        <v>0.5</v>
      </c>
      <c r="G28" s="14">
        <f t="shared" si="0"/>
        <v>78.5</v>
      </c>
      <c r="H28" s="2">
        <v>5</v>
      </c>
      <c r="I28" s="13"/>
      <c r="J28" s="2">
        <f t="shared" si="1"/>
        <v>0</v>
      </c>
    </row>
    <row r="29" spans="1:10" ht="49.5" customHeight="1" x14ac:dyDescent="0.25">
      <c r="A29" s="20">
        <v>305252</v>
      </c>
      <c r="B29" s="20"/>
      <c r="C29" s="21" t="s">
        <v>669</v>
      </c>
      <c r="D29" s="4" t="s">
        <v>359</v>
      </c>
      <c r="E29" s="11">
        <v>33</v>
      </c>
      <c r="F29" s="15">
        <v>0.5</v>
      </c>
      <c r="G29" s="14">
        <f t="shared" si="0"/>
        <v>16.5</v>
      </c>
      <c r="H29" s="2">
        <v>4</v>
      </c>
      <c r="I29" s="13"/>
      <c r="J29" s="2">
        <f t="shared" si="1"/>
        <v>0</v>
      </c>
    </row>
    <row r="30" spans="1:10" ht="49.5" customHeight="1" x14ac:dyDescent="0.25">
      <c r="A30" s="20">
        <v>305256</v>
      </c>
      <c r="B30" s="20"/>
      <c r="C30" s="4" t="s">
        <v>669</v>
      </c>
      <c r="D30" s="4" t="s">
        <v>360</v>
      </c>
      <c r="E30" s="11">
        <v>60</v>
      </c>
      <c r="F30" s="15">
        <v>0.5</v>
      </c>
      <c r="G30" s="14">
        <f t="shared" si="0"/>
        <v>30</v>
      </c>
      <c r="H30" s="2">
        <v>1</v>
      </c>
      <c r="I30" s="13"/>
      <c r="J30" s="2">
        <f t="shared" si="1"/>
        <v>0</v>
      </c>
    </row>
    <row r="31" spans="1:10" ht="49.5" customHeight="1" x14ac:dyDescent="0.25">
      <c r="A31" s="20">
        <v>305348</v>
      </c>
      <c r="B31" s="20"/>
      <c r="C31" s="4" t="s">
        <v>669</v>
      </c>
      <c r="D31" s="4" t="s">
        <v>363</v>
      </c>
      <c r="E31" s="11">
        <v>246</v>
      </c>
      <c r="F31" s="15">
        <v>0.5</v>
      </c>
      <c r="G31" s="14">
        <f t="shared" si="0"/>
        <v>123</v>
      </c>
      <c r="H31" s="2">
        <v>1</v>
      </c>
      <c r="I31" s="13"/>
      <c r="J31" s="2">
        <f t="shared" si="1"/>
        <v>0</v>
      </c>
    </row>
    <row r="32" spans="1:10" ht="49.5" customHeight="1" x14ac:dyDescent="0.25">
      <c r="A32" s="20">
        <v>306187</v>
      </c>
      <c r="B32" s="20"/>
      <c r="C32" s="4" t="s">
        <v>669</v>
      </c>
      <c r="D32" s="4" t="s">
        <v>367</v>
      </c>
      <c r="E32" s="11">
        <v>91</v>
      </c>
      <c r="F32" s="15">
        <v>0.5</v>
      </c>
      <c r="G32" s="14">
        <f t="shared" si="0"/>
        <v>45.5</v>
      </c>
      <c r="H32" s="2">
        <v>3</v>
      </c>
      <c r="I32" s="13"/>
      <c r="J32" s="2">
        <f t="shared" si="1"/>
        <v>0</v>
      </c>
    </row>
    <row r="33" spans="1:10" ht="49.5" customHeight="1" x14ac:dyDescent="0.25">
      <c r="A33" s="20">
        <v>306310</v>
      </c>
      <c r="B33" s="20"/>
      <c r="C33" s="4" t="s">
        <v>669</v>
      </c>
      <c r="D33" s="4" t="s">
        <v>369</v>
      </c>
      <c r="E33" s="11">
        <v>120</v>
      </c>
      <c r="F33" s="15">
        <v>0.5</v>
      </c>
      <c r="G33" s="14">
        <f t="shared" si="0"/>
        <v>60</v>
      </c>
      <c r="H33" s="2">
        <v>11</v>
      </c>
      <c r="I33" s="13"/>
      <c r="J33" s="2">
        <f t="shared" si="1"/>
        <v>0</v>
      </c>
    </row>
    <row r="34" spans="1:10" ht="49.5" customHeight="1" x14ac:dyDescent="0.25">
      <c r="A34" s="20">
        <v>306362</v>
      </c>
      <c r="B34" s="20"/>
      <c r="C34" s="4" t="s">
        <v>669</v>
      </c>
      <c r="D34" s="4" t="s">
        <v>370</v>
      </c>
      <c r="E34" s="11">
        <v>153</v>
      </c>
      <c r="F34" s="15">
        <v>0.5</v>
      </c>
      <c r="G34" s="14">
        <f t="shared" si="0"/>
        <v>76.5</v>
      </c>
      <c r="H34" s="2">
        <v>1</v>
      </c>
      <c r="I34" s="13"/>
      <c r="J34" s="2">
        <f t="shared" si="1"/>
        <v>0</v>
      </c>
    </row>
    <row r="35" spans="1:10" ht="49.5" customHeight="1" x14ac:dyDescent="0.25">
      <c r="A35" s="20">
        <v>306363</v>
      </c>
      <c r="B35" s="20"/>
      <c r="C35" s="4" t="s">
        <v>669</v>
      </c>
      <c r="D35" s="4" t="s">
        <v>371</v>
      </c>
      <c r="E35" s="11">
        <v>134</v>
      </c>
      <c r="F35" s="15">
        <v>0.5</v>
      </c>
      <c r="G35" s="14">
        <f t="shared" si="0"/>
        <v>67</v>
      </c>
      <c r="H35" s="2">
        <v>4</v>
      </c>
      <c r="I35" s="13"/>
      <c r="J35" s="2">
        <f t="shared" si="1"/>
        <v>0</v>
      </c>
    </row>
    <row r="36" spans="1:10" ht="49.5" customHeight="1" x14ac:dyDescent="0.25">
      <c r="A36" s="20">
        <v>306364</v>
      </c>
      <c r="B36" s="20"/>
      <c r="C36" s="4" t="s">
        <v>669</v>
      </c>
      <c r="D36" s="4" t="s">
        <v>372</v>
      </c>
      <c r="E36" s="11">
        <v>86</v>
      </c>
      <c r="F36" s="15">
        <v>0.5</v>
      </c>
      <c r="G36" s="14">
        <f t="shared" si="0"/>
        <v>43</v>
      </c>
      <c r="H36" s="2">
        <v>4</v>
      </c>
      <c r="I36" s="13"/>
      <c r="J36" s="2">
        <f t="shared" si="1"/>
        <v>0</v>
      </c>
    </row>
    <row r="37" spans="1:10" ht="49.5" customHeight="1" x14ac:dyDescent="0.25">
      <c r="A37" s="20">
        <v>306393</v>
      </c>
      <c r="B37" s="20"/>
      <c r="C37" s="21" t="s">
        <v>669</v>
      </c>
      <c r="D37" s="4" t="s">
        <v>373</v>
      </c>
      <c r="E37" s="11">
        <v>431</v>
      </c>
      <c r="F37" s="15">
        <v>0.5</v>
      </c>
      <c r="G37" s="14">
        <f t="shared" si="0"/>
        <v>215.5</v>
      </c>
      <c r="H37" s="2">
        <v>5</v>
      </c>
      <c r="I37" s="13"/>
      <c r="J37" s="2">
        <f t="shared" si="1"/>
        <v>0</v>
      </c>
    </row>
    <row r="38" spans="1:10" ht="49.5" customHeight="1" x14ac:dyDescent="0.25">
      <c r="A38" s="20">
        <v>306464</v>
      </c>
      <c r="B38" s="20"/>
      <c r="C38" s="21" t="s">
        <v>669</v>
      </c>
      <c r="D38" s="4" t="s">
        <v>374</v>
      </c>
      <c r="E38" s="11">
        <v>813</v>
      </c>
      <c r="F38" s="15">
        <v>0.5</v>
      </c>
      <c r="G38" s="14">
        <f t="shared" si="0"/>
        <v>406.5</v>
      </c>
      <c r="H38" s="2">
        <v>1</v>
      </c>
      <c r="I38" s="13"/>
      <c r="J38" s="2">
        <f t="shared" si="1"/>
        <v>0</v>
      </c>
    </row>
    <row r="39" spans="1:10" ht="49.5" customHeight="1" x14ac:dyDescent="0.25">
      <c r="A39" s="20">
        <v>306641</v>
      </c>
      <c r="B39" s="20"/>
      <c r="C39" s="4" t="s">
        <v>669</v>
      </c>
      <c r="D39" s="4" t="s">
        <v>375</v>
      </c>
      <c r="E39" s="11">
        <v>230</v>
      </c>
      <c r="F39" s="15">
        <v>0.5</v>
      </c>
      <c r="G39" s="14">
        <f t="shared" si="0"/>
        <v>115</v>
      </c>
      <c r="H39" s="2">
        <v>3</v>
      </c>
      <c r="I39" s="13"/>
      <c r="J39" s="2">
        <f t="shared" si="1"/>
        <v>0</v>
      </c>
    </row>
    <row r="40" spans="1:10" ht="49.5" customHeight="1" x14ac:dyDescent="0.25">
      <c r="A40" s="20">
        <v>306732</v>
      </c>
      <c r="B40" s="20"/>
      <c r="C40" s="4" t="s">
        <v>669</v>
      </c>
      <c r="D40" s="4" t="s">
        <v>376</v>
      </c>
      <c r="E40" s="11">
        <v>46</v>
      </c>
      <c r="F40" s="15">
        <v>0.5</v>
      </c>
      <c r="G40" s="14">
        <f t="shared" si="0"/>
        <v>23</v>
      </c>
      <c r="H40" s="2">
        <v>6</v>
      </c>
      <c r="I40" s="13"/>
      <c r="J40" s="2">
        <f t="shared" si="1"/>
        <v>0</v>
      </c>
    </row>
    <row r="41" spans="1:10" ht="49.5" customHeight="1" x14ac:dyDescent="0.25">
      <c r="A41" s="20">
        <v>306757</v>
      </c>
      <c r="B41" s="20"/>
      <c r="C41" s="4" t="s">
        <v>669</v>
      </c>
      <c r="D41" s="4" t="s">
        <v>377</v>
      </c>
      <c r="E41" s="11">
        <v>18</v>
      </c>
      <c r="F41" s="15">
        <v>0.5</v>
      </c>
      <c r="G41" s="14">
        <f t="shared" si="0"/>
        <v>9</v>
      </c>
      <c r="H41" s="2">
        <v>5</v>
      </c>
      <c r="I41" s="13"/>
      <c r="J41" s="2">
        <f t="shared" si="1"/>
        <v>0</v>
      </c>
    </row>
    <row r="42" spans="1:10" ht="49.5" customHeight="1" x14ac:dyDescent="0.25">
      <c r="A42" s="20">
        <v>306901</v>
      </c>
      <c r="B42" s="20"/>
      <c r="C42" s="4" t="s">
        <v>669</v>
      </c>
      <c r="D42" s="4" t="s">
        <v>384</v>
      </c>
      <c r="E42" s="11">
        <v>41</v>
      </c>
      <c r="F42" s="15">
        <v>0.5</v>
      </c>
      <c r="G42" s="14">
        <f t="shared" si="0"/>
        <v>20.5</v>
      </c>
      <c r="H42" s="2">
        <v>12</v>
      </c>
      <c r="I42" s="13"/>
      <c r="J42" s="2">
        <f t="shared" si="1"/>
        <v>0</v>
      </c>
    </row>
    <row r="43" spans="1:10" ht="49.5" customHeight="1" x14ac:dyDescent="0.25">
      <c r="A43" s="20">
        <v>221021</v>
      </c>
      <c r="B43" s="20"/>
      <c r="C43" s="4" t="s">
        <v>669</v>
      </c>
      <c r="D43" s="4" t="s">
        <v>109</v>
      </c>
      <c r="E43" s="11">
        <v>96</v>
      </c>
      <c r="F43" s="15">
        <v>0.5</v>
      </c>
      <c r="G43" s="14">
        <f t="shared" si="0"/>
        <v>48</v>
      </c>
      <c r="H43" s="2">
        <v>29</v>
      </c>
      <c r="I43" s="13"/>
      <c r="J43" s="2">
        <f t="shared" si="1"/>
        <v>0</v>
      </c>
    </row>
    <row r="44" spans="1:10" ht="49.5" customHeight="1" x14ac:dyDescent="0.25">
      <c r="A44" s="20">
        <v>290541</v>
      </c>
      <c r="B44" s="20"/>
      <c r="C44" s="4" t="s">
        <v>669</v>
      </c>
      <c r="D44" s="4" t="s">
        <v>530</v>
      </c>
      <c r="E44" s="11">
        <v>35</v>
      </c>
      <c r="F44" s="15">
        <v>0.5</v>
      </c>
      <c r="G44" s="14">
        <f t="shared" si="0"/>
        <v>17.5</v>
      </c>
      <c r="H44" s="2">
        <v>3</v>
      </c>
      <c r="I44" s="13"/>
      <c r="J44" s="2">
        <f t="shared" si="1"/>
        <v>0</v>
      </c>
    </row>
    <row r="45" spans="1:10" ht="49.5" customHeight="1" x14ac:dyDescent="0.25">
      <c r="A45" s="20">
        <v>290543</v>
      </c>
      <c r="B45" s="20"/>
      <c r="C45" s="4" t="s">
        <v>669</v>
      </c>
      <c r="D45" s="4" t="s">
        <v>529</v>
      </c>
      <c r="E45" s="11">
        <v>27</v>
      </c>
      <c r="F45" s="15">
        <v>0.5</v>
      </c>
      <c r="G45" s="14">
        <f t="shared" si="0"/>
        <v>13.5</v>
      </c>
      <c r="H45" s="2">
        <v>30</v>
      </c>
      <c r="I45" s="13"/>
      <c r="J45" s="2">
        <f t="shared" si="1"/>
        <v>0</v>
      </c>
    </row>
    <row r="46" spans="1:10" ht="49.5" customHeight="1" x14ac:dyDescent="0.25">
      <c r="A46" s="20">
        <v>306301</v>
      </c>
      <c r="B46" s="20"/>
      <c r="C46" s="4" t="s">
        <v>669</v>
      </c>
      <c r="D46" s="4" t="s">
        <v>368</v>
      </c>
      <c r="E46" s="11">
        <v>66</v>
      </c>
      <c r="F46" s="15">
        <v>0.5</v>
      </c>
      <c r="G46" s="14">
        <f t="shared" si="0"/>
        <v>33</v>
      </c>
      <c r="H46" s="2">
        <v>69</v>
      </c>
      <c r="I46" s="13"/>
      <c r="J46" s="2">
        <f t="shared" si="1"/>
        <v>0</v>
      </c>
    </row>
    <row r="47" spans="1:10" ht="49.5" customHeight="1" x14ac:dyDescent="0.25">
      <c r="A47" s="20">
        <v>219339</v>
      </c>
      <c r="B47" s="20"/>
      <c r="C47" s="4" t="s">
        <v>711</v>
      </c>
      <c r="D47" s="4" t="s">
        <v>73</v>
      </c>
      <c r="E47" s="11">
        <v>5</v>
      </c>
      <c r="F47" s="15">
        <v>0.4</v>
      </c>
      <c r="G47" s="14">
        <f t="shared" si="0"/>
        <v>3</v>
      </c>
      <c r="H47" s="2">
        <v>15</v>
      </c>
      <c r="I47" s="13"/>
      <c r="J47" s="2">
        <f t="shared" si="1"/>
        <v>0</v>
      </c>
    </row>
    <row r="48" spans="1:10" ht="49.5" customHeight="1" x14ac:dyDescent="0.25">
      <c r="A48" s="20">
        <v>5922</v>
      </c>
      <c r="B48" s="20"/>
      <c r="C48" s="4" t="s">
        <v>680</v>
      </c>
      <c r="D48" s="4" t="s">
        <v>631</v>
      </c>
      <c r="E48" s="11">
        <v>19</v>
      </c>
      <c r="F48" s="15">
        <v>0.4</v>
      </c>
      <c r="G48" s="14">
        <f t="shared" si="0"/>
        <v>11.399999999999999</v>
      </c>
      <c r="H48" s="2">
        <v>54</v>
      </c>
      <c r="I48" s="13"/>
      <c r="J48" s="2">
        <f t="shared" si="1"/>
        <v>0</v>
      </c>
    </row>
    <row r="49" spans="1:10" ht="49.5" customHeight="1" x14ac:dyDescent="0.25">
      <c r="A49" s="20">
        <v>5935</v>
      </c>
      <c r="B49" s="20"/>
      <c r="C49" s="4" t="s">
        <v>680</v>
      </c>
      <c r="D49" s="4" t="s">
        <v>632</v>
      </c>
      <c r="E49" s="11">
        <v>26</v>
      </c>
      <c r="F49" s="15">
        <v>0.4</v>
      </c>
      <c r="G49" s="14">
        <f t="shared" si="0"/>
        <v>15.6</v>
      </c>
      <c r="H49" s="2">
        <v>33</v>
      </c>
      <c r="I49" s="13"/>
      <c r="J49" s="2">
        <f t="shared" si="1"/>
        <v>0</v>
      </c>
    </row>
    <row r="50" spans="1:10" ht="49.5" customHeight="1" x14ac:dyDescent="0.25">
      <c r="A50" s="20">
        <v>5942</v>
      </c>
      <c r="B50" s="20"/>
      <c r="C50" s="4" t="s">
        <v>680</v>
      </c>
      <c r="D50" s="4" t="s">
        <v>638</v>
      </c>
      <c r="E50" s="11">
        <v>17</v>
      </c>
      <c r="F50" s="15">
        <v>0.4</v>
      </c>
      <c r="G50" s="14">
        <f t="shared" si="0"/>
        <v>10.199999999999999</v>
      </c>
      <c r="H50" s="2">
        <v>81</v>
      </c>
      <c r="I50" s="13"/>
      <c r="J50" s="2">
        <f t="shared" si="1"/>
        <v>0</v>
      </c>
    </row>
    <row r="51" spans="1:10" ht="49.5" customHeight="1" x14ac:dyDescent="0.25">
      <c r="A51" s="20">
        <v>5943</v>
      </c>
      <c r="B51" s="20"/>
      <c r="C51" s="4" t="s">
        <v>680</v>
      </c>
      <c r="D51" s="4" t="s">
        <v>639</v>
      </c>
      <c r="E51" s="11">
        <v>8</v>
      </c>
      <c r="F51" s="15">
        <v>0.4</v>
      </c>
      <c r="G51" s="14">
        <f t="shared" si="0"/>
        <v>4.8</v>
      </c>
      <c r="H51" s="2">
        <v>131</v>
      </c>
      <c r="I51" s="13"/>
      <c r="J51" s="2">
        <f t="shared" si="1"/>
        <v>0</v>
      </c>
    </row>
    <row r="52" spans="1:10" ht="49.5" customHeight="1" x14ac:dyDescent="0.25">
      <c r="A52" s="20">
        <v>7113</v>
      </c>
      <c r="B52" s="20"/>
      <c r="C52" s="4" t="s">
        <v>680</v>
      </c>
      <c r="D52" s="4" t="s">
        <v>640</v>
      </c>
      <c r="E52" s="11">
        <v>27</v>
      </c>
      <c r="F52" s="15">
        <v>0.4</v>
      </c>
      <c r="G52" s="14">
        <f t="shared" si="0"/>
        <v>16.2</v>
      </c>
      <c r="H52" s="2">
        <v>2</v>
      </c>
      <c r="I52" s="13"/>
      <c r="J52" s="2">
        <f t="shared" si="1"/>
        <v>0</v>
      </c>
    </row>
    <row r="53" spans="1:10" ht="49.5" customHeight="1" x14ac:dyDescent="0.25">
      <c r="A53" s="20">
        <v>8944</v>
      </c>
      <c r="B53" s="20"/>
      <c r="C53" s="4" t="s">
        <v>680</v>
      </c>
      <c r="D53" s="4" t="s">
        <v>558</v>
      </c>
      <c r="E53" s="11">
        <v>27</v>
      </c>
      <c r="F53" s="15">
        <v>0.4</v>
      </c>
      <c r="G53" s="14">
        <f t="shared" si="0"/>
        <v>16.2</v>
      </c>
      <c r="H53" s="2">
        <v>15</v>
      </c>
      <c r="I53" s="13"/>
      <c r="J53" s="2">
        <f t="shared" si="1"/>
        <v>0</v>
      </c>
    </row>
    <row r="54" spans="1:10" ht="49.5" customHeight="1" x14ac:dyDescent="0.25">
      <c r="A54" s="20">
        <v>9018</v>
      </c>
      <c r="B54" s="20"/>
      <c r="C54" s="4" t="s">
        <v>680</v>
      </c>
      <c r="D54" s="4" t="s">
        <v>633</v>
      </c>
      <c r="E54" s="11">
        <v>12</v>
      </c>
      <c r="F54" s="15">
        <v>0.4</v>
      </c>
      <c r="G54" s="14">
        <f t="shared" si="0"/>
        <v>7.1999999999999993</v>
      </c>
      <c r="H54" s="2">
        <v>13</v>
      </c>
      <c r="I54" s="13"/>
      <c r="J54" s="2">
        <f t="shared" si="1"/>
        <v>0</v>
      </c>
    </row>
    <row r="55" spans="1:10" ht="49.5" customHeight="1" x14ac:dyDescent="0.25">
      <c r="A55" s="20">
        <v>9019</v>
      </c>
      <c r="B55" s="20"/>
      <c r="C55" s="4" t="s">
        <v>680</v>
      </c>
      <c r="D55" s="4" t="s">
        <v>634</v>
      </c>
      <c r="E55" s="11">
        <v>9</v>
      </c>
      <c r="F55" s="15">
        <v>0.4</v>
      </c>
      <c r="G55" s="14">
        <f t="shared" si="0"/>
        <v>5.4</v>
      </c>
      <c r="H55" s="2">
        <v>160</v>
      </c>
      <c r="I55" s="13"/>
      <c r="J55" s="2">
        <f t="shared" si="1"/>
        <v>0</v>
      </c>
    </row>
    <row r="56" spans="1:10" ht="49.5" customHeight="1" x14ac:dyDescent="0.25">
      <c r="A56" s="20">
        <v>5936</v>
      </c>
      <c r="B56" s="20"/>
      <c r="C56" s="4" t="s">
        <v>680</v>
      </c>
      <c r="D56" s="4" t="s">
        <v>636</v>
      </c>
      <c r="E56" s="11">
        <v>7</v>
      </c>
      <c r="F56" s="15">
        <v>0.4</v>
      </c>
      <c r="G56" s="14">
        <f t="shared" si="0"/>
        <v>4.1999999999999993</v>
      </c>
      <c r="H56" s="2">
        <v>383</v>
      </c>
      <c r="I56" s="13"/>
      <c r="J56" s="2">
        <f t="shared" si="1"/>
        <v>0</v>
      </c>
    </row>
    <row r="57" spans="1:10" ht="49.5" customHeight="1" x14ac:dyDescent="0.25">
      <c r="A57" s="20">
        <v>5937</v>
      </c>
      <c r="B57" s="20"/>
      <c r="C57" s="4" t="s">
        <v>680</v>
      </c>
      <c r="D57" s="4" t="s">
        <v>635</v>
      </c>
      <c r="E57" s="11">
        <v>9</v>
      </c>
      <c r="F57" s="15">
        <v>0.4</v>
      </c>
      <c r="G57" s="14">
        <f t="shared" si="0"/>
        <v>5.4</v>
      </c>
      <c r="H57" s="2">
        <v>252</v>
      </c>
      <c r="I57" s="13"/>
      <c r="J57" s="2">
        <f t="shared" si="1"/>
        <v>0</v>
      </c>
    </row>
    <row r="58" spans="1:10" ht="49.5" customHeight="1" x14ac:dyDescent="0.25">
      <c r="A58" s="20">
        <v>5939</v>
      </c>
      <c r="B58" s="20"/>
      <c r="C58" s="4" t="s">
        <v>680</v>
      </c>
      <c r="D58" s="4" t="s">
        <v>475</v>
      </c>
      <c r="E58" s="11">
        <v>8</v>
      </c>
      <c r="F58" s="15">
        <v>0.4</v>
      </c>
      <c r="G58" s="14">
        <f t="shared" si="0"/>
        <v>4.8</v>
      </c>
      <c r="H58" s="2">
        <v>516</v>
      </c>
      <c r="I58" s="13"/>
      <c r="J58" s="2">
        <f t="shared" si="1"/>
        <v>0</v>
      </c>
    </row>
    <row r="59" spans="1:10" ht="49.5" customHeight="1" x14ac:dyDescent="0.25">
      <c r="A59" s="20">
        <v>5940</v>
      </c>
      <c r="B59" s="20"/>
      <c r="C59" s="4" t="s">
        <v>680</v>
      </c>
      <c r="D59" s="4" t="s">
        <v>637</v>
      </c>
      <c r="E59" s="11">
        <v>7</v>
      </c>
      <c r="F59" s="15">
        <v>0.4</v>
      </c>
      <c r="G59" s="14">
        <f t="shared" si="0"/>
        <v>4.1999999999999993</v>
      </c>
      <c r="H59" s="2">
        <v>407</v>
      </c>
      <c r="I59" s="13"/>
      <c r="J59" s="2">
        <f t="shared" si="1"/>
        <v>0</v>
      </c>
    </row>
    <row r="60" spans="1:10" ht="49.5" customHeight="1" x14ac:dyDescent="0.25">
      <c r="A60" s="20">
        <v>5941</v>
      </c>
      <c r="B60" s="20"/>
      <c r="C60" s="4" t="s">
        <v>680</v>
      </c>
      <c r="D60" s="4" t="s">
        <v>476</v>
      </c>
      <c r="E60" s="11">
        <v>13</v>
      </c>
      <c r="F60" s="15">
        <v>0.4</v>
      </c>
      <c r="G60" s="14">
        <f t="shared" si="0"/>
        <v>7.8</v>
      </c>
      <c r="H60" s="2">
        <v>130</v>
      </c>
      <c r="I60" s="13"/>
      <c r="J60" s="2">
        <f t="shared" si="1"/>
        <v>0</v>
      </c>
    </row>
    <row r="61" spans="1:10" ht="49.5" customHeight="1" x14ac:dyDescent="0.25">
      <c r="A61" s="20">
        <v>7114</v>
      </c>
      <c r="B61" s="20"/>
      <c r="C61" s="4" t="s">
        <v>680</v>
      </c>
      <c r="D61" s="4" t="s">
        <v>641</v>
      </c>
      <c r="E61" s="11">
        <v>19</v>
      </c>
      <c r="F61" s="15">
        <v>0.4</v>
      </c>
      <c r="G61" s="14">
        <f t="shared" si="0"/>
        <v>11.399999999999999</v>
      </c>
      <c r="H61" s="2">
        <v>95</v>
      </c>
      <c r="I61" s="13"/>
      <c r="J61" s="2">
        <f t="shared" si="1"/>
        <v>0</v>
      </c>
    </row>
    <row r="62" spans="1:10" ht="49.5" customHeight="1" x14ac:dyDescent="0.25">
      <c r="A62" s="20">
        <v>295026</v>
      </c>
      <c r="B62" s="20"/>
      <c r="C62" s="4" t="s">
        <v>676</v>
      </c>
      <c r="D62" s="4" t="s">
        <v>255</v>
      </c>
      <c r="E62" s="11">
        <v>183</v>
      </c>
      <c r="F62" s="15">
        <v>0.5</v>
      </c>
      <c r="G62" s="14">
        <f t="shared" si="0"/>
        <v>91.5</v>
      </c>
      <c r="H62" s="2">
        <v>6</v>
      </c>
      <c r="I62" s="13"/>
      <c r="J62" s="2">
        <f t="shared" si="1"/>
        <v>0</v>
      </c>
    </row>
    <row r="63" spans="1:10" ht="49.5" customHeight="1" x14ac:dyDescent="0.25">
      <c r="A63" s="20">
        <v>288589</v>
      </c>
      <c r="B63" s="20"/>
      <c r="C63" s="4" t="s">
        <v>683</v>
      </c>
      <c r="D63" s="4" t="s">
        <v>846</v>
      </c>
      <c r="E63" s="11">
        <v>41.5</v>
      </c>
      <c r="F63" s="15">
        <v>0.4</v>
      </c>
      <c r="G63" s="14">
        <f t="shared" si="0"/>
        <v>24.9</v>
      </c>
      <c r="H63" s="2">
        <v>255</v>
      </c>
      <c r="I63" s="13"/>
      <c r="J63" s="2">
        <f t="shared" si="1"/>
        <v>0</v>
      </c>
    </row>
    <row r="64" spans="1:10" ht="49.5" customHeight="1" x14ac:dyDescent="0.25">
      <c r="A64" s="20">
        <v>288237</v>
      </c>
      <c r="B64" s="20"/>
      <c r="C64" s="4" t="s">
        <v>683</v>
      </c>
      <c r="D64" s="4" t="s">
        <v>479</v>
      </c>
      <c r="E64" s="11">
        <v>68</v>
      </c>
      <c r="F64" s="15">
        <v>0.4</v>
      </c>
      <c r="G64" s="14">
        <f t="shared" si="0"/>
        <v>40.799999999999997</v>
      </c>
      <c r="H64" s="2">
        <v>315</v>
      </c>
      <c r="I64" s="13"/>
      <c r="J64" s="2">
        <f t="shared" si="1"/>
        <v>0</v>
      </c>
    </row>
    <row r="65" spans="1:10" ht="49.5" customHeight="1" x14ac:dyDescent="0.25">
      <c r="A65" s="20">
        <v>288238</v>
      </c>
      <c r="B65" s="20"/>
      <c r="C65" s="4" t="s">
        <v>683</v>
      </c>
      <c r="D65" s="4" t="s">
        <v>480</v>
      </c>
      <c r="E65" s="11">
        <v>59</v>
      </c>
      <c r="F65" s="15">
        <v>0.4</v>
      </c>
      <c r="G65" s="14">
        <f t="shared" si="0"/>
        <v>35.4</v>
      </c>
      <c r="H65" s="2">
        <v>302</v>
      </c>
      <c r="I65" s="13"/>
      <c r="J65" s="2">
        <f t="shared" si="1"/>
        <v>0</v>
      </c>
    </row>
    <row r="66" spans="1:10" ht="49.5" customHeight="1" x14ac:dyDescent="0.25">
      <c r="A66" s="20">
        <v>288239</v>
      </c>
      <c r="B66" s="20"/>
      <c r="C66" s="4" t="s">
        <v>683</v>
      </c>
      <c r="D66" s="4" t="s">
        <v>481</v>
      </c>
      <c r="E66" s="11">
        <v>49</v>
      </c>
      <c r="F66" s="15">
        <v>0.4</v>
      </c>
      <c r="G66" s="14">
        <f t="shared" si="0"/>
        <v>29.4</v>
      </c>
      <c r="H66" s="2">
        <v>340</v>
      </c>
      <c r="I66" s="13"/>
      <c r="J66" s="2">
        <f t="shared" si="1"/>
        <v>0</v>
      </c>
    </row>
    <row r="67" spans="1:10" ht="49.5" customHeight="1" x14ac:dyDescent="0.25">
      <c r="A67" s="20">
        <v>288240</v>
      </c>
      <c r="B67" s="20"/>
      <c r="C67" s="4" t="s">
        <v>683</v>
      </c>
      <c r="D67" s="4" t="s">
        <v>482</v>
      </c>
      <c r="E67" s="11">
        <v>47</v>
      </c>
      <c r="F67" s="15">
        <v>0.4</v>
      </c>
      <c r="G67" s="14">
        <f t="shared" si="0"/>
        <v>28.2</v>
      </c>
      <c r="H67" s="2">
        <v>202</v>
      </c>
      <c r="I67" s="13"/>
      <c r="J67" s="2">
        <f t="shared" si="1"/>
        <v>0</v>
      </c>
    </row>
    <row r="68" spans="1:10" ht="49.5" customHeight="1" x14ac:dyDescent="0.25">
      <c r="A68" s="20">
        <v>288241</v>
      </c>
      <c r="B68" s="20"/>
      <c r="C68" s="4" t="s">
        <v>683</v>
      </c>
      <c r="D68" s="4" t="s">
        <v>483</v>
      </c>
      <c r="E68" s="11">
        <v>37</v>
      </c>
      <c r="F68" s="15">
        <v>0.4</v>
      </c>
      <c r="G68" s="14">
        <f t="shared" ref="G68:G128" si="2">E68-(E68*F68)</f>
        <v>22.2</v>
      </c>
      <c r="H68" s="2">
        <v>237</v>
      </c>
      <c r="I68" s="13"/>
      <c r="J68" s="2">
        <f t="shared" ref="J68:J129" si="3">I68*G68</f>
        <v>0</v>
      </c>
    </row>
    <row r="69" spans="1:10" ht="49.5" customHeight="1" x14ac:dyDescent="0.25">
      <c r="A69" s="20">
        <v>288243</v>
      </c>
      <c r="B69" s="20"/>
      <c r="C69" s="4" t="s">
        <v>683</v>
      </c>
      <c r="D69" s="4" t="s">
        <v>501</v>
      </c>
      <c r="E69" s="11">
        <v>44</v>
      </c>
      <c r="F69" s="15">
        <v>0.4</v>
      </c>
      <c r="G69" s="14">
        <f t="shared" si="2"/>
        <v>26.4</v>
      </c>
      <c r="H69" s="2">
        <v>58</v>
      </c>
      <c r="I69" s="13"/>
      <c r="J69" s="2">
        <f t="shared" si="3"/>
        <v>0</v>
      </c>
    </row>
    <row r="70" spans="1:10" ht="49.5" customHeight="1" x14ac:dyDescent="0.25">
      <c r="A70" s="20">
        <v>288244</v>
      </c>
      <c r="B70" s="20"/>
      <c r="C70" s="4" t="s">
        <v>683</v>
      </c>
      <c r="D70" s="4" t="s">
        <v>502</v>
      </c>
      <c r="E70" s="11">
        <v>27</v>
      </c>
      <c r="F70" s="15">
        <v>0.4</v>
      </c>
      <c r="G70" s="14">
        <f t="shared" si="2"/>
        <v>16.2</v>
      </c>
      <c r="H70" s="2">
        <v>216</v>
      </c>
      <c r="I70" s="13"/>
      <c r="J70" s="2">
        <f t="shared" si="3"/>
        <v>0</v>
      </c>
    </row>
    <row r="71" spans="1:10" ht="49.5" customHeight="1" x14ac:dyDescent="0.25">
      <c r="A71" s="20">
        <v>288245</v>
      </c>
      <c r="B71" s="20"/>
      <c r="C71" s="4" t="s">
        <v>683</v>
      </c>
      <c r="D71" s="4" t="s">
        <v>503</v>
      </c>
      <c r="E71" s="11">
        <v>19</v>
      </c>
      <c r="F71" s="15">
        <v>0.4</v>
      </c>
      <c r="G71" s="14">
        <f t="shared" si="2"/>
        <v>11.399999999999999</v>
      </c>
      <c r="H71" s="2">
        <v>461</v>
      </c>
      <c r="I71" s="13"/>
      <c r="J71" s="2">
        <f t="shared" si="3"/>
        <v>0</v>
      </c>
    </row>
    <row r="72" spans="1:10" ht="49.5" customHeight="1" x14ac:dyDescent="0.25">
      <c r="A72" s="20">
        <v>288246</v>
      </c>
      <c r="B72" s="20"/>
      <c r="C72" s="4" t="s">
        <v>683</v>
      </c>
      <c r="D72" s="4" t="s">
        <v>504</v>
      </c>
      <c r="E72" s="11">
        <v>19</v>
      </c>
      <c r="F72" s="15">
        <v>0.4</v>
      </c>
      <c r="G72" s="14">
        <f t="shared" si="2"/>
        <v>11.399999999999999</v>
      </c>
      <c r="H72" s="2">
        <v>192</v>
      </c>
      <c r="I72" s="13"/>
      <c r="J72" s="2">
        <f t="shared" si="3"/>
        <v>0</v>
      </c>
    </row>
    <row r="73" spans="1:10" ht="49.5" customHeight="1" x14ac:dyDescent="0.25">
      <c r="A73" s="20">
        <v>288247</v>
      </c>
      <c r="B73" s="20"/>
      <c r="C73" s="4" t="s">
        <v>683</v>
      </c>
      <c r="D73" s="4" t="s">
        <v>505</v>
      </c>
      <c r="E73" s="11">
        <v>16</v>
      </c>
      <c r="F73" s="15">
        <v>0.4</v>
      </c>
      <c r="G73" s="14">
        <f t="shared" si="2"/>
        <v>9.6</v>
      </c>
      <c r="H73" s="2">
        <v>250</v>
      </c>
      <c r="I73" s="13"/>
      <c r="J73" s="2">
        <f t="shared" si="3"/>
        <v>0</v>
      </c>
    </row>
    <row r="74" spans="1:10" ht="49.5" customHeight="1" x14ac:dyDescent="0.25">
      <c r="A74" s="20">
        <v>288248</v>
      </c>
      <c r="B74" s="20"/>
      <c r="C74" s="4" t="s">
        <v>683</v>
      </c>
      <c r="D74" s="4" t="s">
        <v>506</v>
      </c>
      <c r="E74" s="11">
        <v>102</v>
      </c>
      <c r="F74" s="15">
        <v>0.4</v>
      </c>
      <c r="G74" s="14">
        <f t="shared" si="2"/>
        <v>61.199999999999996</v>
      </c>
      <c r="H74" s="2">
        <v>294</v>
      </c>
      <c r="I74" s="13"/>
      <c r="J74" s="2">
        <f t="shared" si="3"/>
        <v>0</v>
      </c>
    </row>
    <row r="75" spans="1:10" ht="49.5" customHeight="1" x14ac:dyDescent="0.25">
      <c r="A75" s="20">
        <v>288249</v>
      </c>
      <c r="B75" s="20"/>
      <c r="C75" s="4" t="s">
        <v>683</v>
      </c>
      <c r="D75" s="4" t="s">
        <v>507</v>
      </c>
      <c r="E75" s="11">
        <v>93</v>
      </c>
      <c r="F75" s="15">
        <v>0.4</v>
      </c>
      <c r="G75" s="14">
        <f t="shared" si="2"/>
        <v>55.8</v>
      </c>
      <c r="H75" s="2">
        <v>139</v>
      </c>
      <c r="I75" s="13"/>
      <c r="J75" s="2">
        <f t="shared" si="3"/>
        <v>0</v>
      </c>
    </row>
    <row r="76" spans="1:10" ht="49.5" customHeight="1" x14ac:dyDescent="0.25">
      <c r="A76" s="20">
        <v>288250</v>
      </c>
      <c r="B76" s="20"/>
      <c r="C76" s="4" t="s">
        <v>683</v>
      </c>
      <c r="D76" s="4" t="s">
        <v>508</v>
      </c>
      <c r="E76" s="11">
        <v>73</v>
      </c>
      <c r="F76" s="15">
        <v>0.4</v>
      </c>
      <c r="G76" s="14">
        <f t="shared" si="2"/>
        <v>43.8</v>
      </c>
      <c r="H76" s="2">
        <v>111</v>
      </c>
      <c r="I76" s="13"/>
      <c r="J76" s="2">
        <f t="shared" si="3"/>
        <v>0</v>
      </c>
    </row>
    <row r="77" spans="1:10" ht="49.5" customHeight="1" x14ac:dyDescent="0.25">
      <c r="A77" s="20">
        <v>288251</v>
      </c>
      <c r="B77" s="20"/>
      <c r="C77" s="4" t="s">
        <v>683</v>
      </c>
      <c r="D77" s="4" t="s">
        <v>509</v>
      </c>
      <c r="E77" s="11">
        <v>47</v>
      </c>
      <c r="F77" s="15">
        <v>0.4</v>
      </c>
      <c r="G77" s="14">
        <f t="shared" si="2"/>
        <v>28.2</v>
      </c>
      <c r="H77" s="2">
        <v>76</v>
      </c>
      <c r="I77" s="13"/>
      <c r="J77" s="2">
        <f t="shared" si="3"/>
        <v>0</v>
      </c>
    </row>
    <row r="78" spans="1:10" ht="49.5" customHeight="1" x14ac:dyDescent="0.25">
      <c r="A78" s="20">
        <v>288252</v>
      </c>
      <c r="B78" s="20"/>
      <c r="C78" s="4" t="s">
        <v>683</v>
      </c>
      <c r="D78" s="4" t="s">
        <v>510</v>
      </c>
      <c r="E78" s="11">
        <v>26</v>
      </c>
      <c r="F78" s="15">
        <v>0.4</v>
      </c>
      <c r="G78" s="14">
        <f t="shared" si="2"/>
        <v>15.6</v>
      </c>
      <c r="H78" s="2">
        <v>99</v>
      </c>
      <c r="I78" s="13"/>
      <c r="J78" s="2">
        <f t="shared" si="3"/>
        <v>0</v>
      </c>
    </row>
    <row r="79" spans="1:10" ht="49.5" customHeight="1" x14ac:dyDescent="0.25">
      <c r="A79" s="20">
        <v>288263</v>
      </c>
      <c r="B79" s="20"/>
      <c r="C79" s="4" t="s">
        <v>683</v>
      </c>
      <c r="D79" s="4" t="s">
        <v>491</v>
      </c>
      <c r="E79" s="11">
        <v>37</v>
      </c>
      <c r="F79" s="15">
        <v>0.4</v>
      </c>
      <c r="G79" s="14">
        <f t="shared" si="2"/>
        <v>22.2</v>
      </c>
      <c r="H79" s="2">
        <v>633</v>
      </c>
      <c r="I79" s="13"/>
      <c r="J79" s="2">
        <f t="shared" si="3"/>
        <v>0</v>
      </c>
    </row>
    <row r="80" spans="1:10" ht="49.5" customHeight="1" x14ac:dyDescent="0.25">
      <c r="A80" s="20">
        <v>288264</v>
      </c>
      <c r="B80" s="20"/>
      <c r="C80" s="4" t="s">
        <v>683</v>
      </c>
      <c r="D80" s="4" t="s">
        <v>492</v>
      </c>
      <c r="E80" s="11">
        <v>41</v>
      </c>
      <c r="F80" s="15">
        <v>0.4</v>
      </c>
      <c r="G80" s="14">
        <f t="shared" si="2"/>
        <v>24.599999999999998</v>
      </c>
      <c r="H80" s="2">
        <v>464</v>
      </c>
      <c r="I80" s="13"/>
      <c r="J80" s="2">
        <f t="shared" si="3"/>
        <v>0</v>
      </c>
    </row>
    <row r="81" spans="1:10" ht="49.5" customHeight="1" x14ac:dyDescent="0.25">
      <c r="A81" s="20">
        <v>288265</v>
      </c>
      <c r="B81" s="20"/>
      <c r="C81" s="4" t="s">
        <v>683</v>
      </c>
      <c r="D81" s="4" t="s">
        <v>493</v>
      </c>
      <c r="E81" s="11">
        <v>63</v>
      </c>
      <c r="F81" s="15">
        <v>0.4</v>
      </c>
      <c r="G81" s="14">
        <f t="shared" si="2"/>
        <v>37.799999999999997</v>
      </c>
      <c r="H81" s="2">
        <v>587</v>
      </c>
      <c r="I81" s="13"/>
      <c r="J81" s="2">
        <f t="shared" si="3"/>
        <v>0</v>
      </c>
    </row>
    <row r="82" spans="1:10" ht="49.5" customHeight="1" x14ac:dyDescent="0.25">
      <c r="A82" s="20">
        <v>288266</v>
      </c>
      <c r="B82" s="20"/>
      <c r="C82" s="4" t="s">
        <v>683</v>
      </c>
      <c r="D82" s="4" t="s">
        <v>490</v>
      </c>
      <c r="E82" s="11">
        <v>25</v>
      </c>
      <c r="F82" s="15">
        <v>0.4</v>
      </c>
      <c r="G82" s="14">
        <f t="shared" si="2"/>
        <v>15</v>
      </c>
      <c r="H82" s="2">
        <v>484</v>
      </c>
      <c r="I82" s="13"/>
      <c r="J82" s="2">
        <f t="shared" si="3"/>
        <v>0</v>
      </c>
    </row>
    <row r="83" spans="1:10" ht="49.5" customHeight="1" x14ac:dyDescent="0.25">
      <c r="A83" s="20">
        <v>288584</v>
      </c>
      <c r="B83" s="20"/>
      <c r="C83" s="4" t="s">
        <v>683</v>
      </c>
      <c r="D83" s="4" t="s">
        <v>514</v>
      </c>
      <c r="E83" s="11">
        <v>42</v>
      </c>
      <c r="F83" s="15">
        <v>0.4</v>
      </c>
      <c r="G83" s="14">
        <f t="shared" si="2"/>
        <v>25.2</v>
      </c>
      <c r="H83" s="2">
        <v>48</v>
      </c>
      <c r="I83" s="13"/>
      <c r="J83" s="2">
        <f t="shared" si="3"/>
        <v>0</v>
      </c>
    </row>
    <row r="84" spans="1:10" ht="49.5" customHeight="1" x14ac:dyDescent="0.25">
      <c r="A84" s="20">
        <v>288657</v>
      </c>
      <c r="B84" s="20"/>
      <c r="C84" s="4" t="s">
        <v>683</v>
      </c>
      <c r="D84" s="4" t="s">
        <v>511</v>
      </c>
      <c r="E84" s="11">
        <v>35</v>
      </c>
      <c r="F84" s="15">
        <v>0.4</v>
      </c>
      <c r="G84" s="14">
        <f t="shared" si="2"/>
        <v>21</v>
      </c>
      <c r="H84" s="2">
        <v>61</v>
      </c>
      <c r="I84" s="13"/>
      <c r="J84" s="2">
        <f t="shared" si="3"/>
        <v>0</v>
      </c>
    </row>
    <row r="85" spans="1:10" ht="49.5" customHeight="1" x14ac:dyDescent="0.25">
      <c r="A85" s="20">
        <v>288658</v>
      </c>
      <c r="B85" s="20"/>
      <c r="C85" s="4" t="s">
        <v>683</v>
      </c>
      <c r="D85" s="4" t="s">
        <v>512</v>
      </c>
      <c r="E85" s="11">
        <v>34</v>
      </c>
      <c r="F85" s="15">
        <v>0.4</v>
      </c>
      <c r="G85" s="14">
        <f t="shared" si="2"/>
        <v>20.399999999999999</v>
      </c>
      <c r="H85" s="2">
        <v>96</v>
      </c>
      <c r="I85" s="13"/>
      <c r="J85" s="2">
        <f t="shared" si="3"/>
        <v>0</v>
      </c>
    </row>
    <row r="86" spans="1:10" ht="49.5" customHeight="1" x14ac:dyDescent="0.25">
      <c r="A86" s="20">
        <v>288720</v>
      </c>
      <c r="B86" s="20"/>
      <c r="C86" s="4" t="s">
        <v>683</v>
      </c>
      <c r="D86" s="4" t="s">
        <v>513</v>
      </c>
      <c r="E86" s="11">
        <v>59</v>
      </c>
      <c r="F86" s="15">
        <v>0.4</v>
      </c>
      <c r="G86" s="14">
        <f t="shared" si="2"/>
        <v>35.4</v>
      </c>
      <c r="H86" s="2">
        <v>87</v>
      </c>
      <c r="I86" s="13"/>
      <c r="J86" s="2">
        <f t="shared" si="3"/>
        <v>0</v>
      </c>
    </row>
    <row r="87" spans="1:10" ht="49.5" customHeight="1" x14ac:dyDescent="0.25">
      <c r="A87" s="20">
        <v>288726</v>
      </c>
      <c r="B87" s="20"/>
      <c r="C87" s="4" t="s">
        <v>683</v>
      </c>
      <c r="D87" s="4" t="s">
        <v>495</v>
      </c>
      <c r="E87" s="11">
        <v>53</v>
      </c>
      <c r="F87" s="15">
        <v>0.4</v>
      </c>
      <c r="G87" s="14">
        <f t="shared" si="2"/>
        <v>31.799999999999997</v>
      </c>
      <c r="H87" s="2">
        <v>82</v>
      </c>
      <c r="I87" s="13"/>
      <c r="J87" s="2">
        <f t="shared" si="3"/>
        <v>0</v>
      </c>
    </row>
    <row r="88" spans="1:10" ht="49.5" customHeight="1" x14ac:dyDescent="0.25">
      <c r="A88" s="20">
        <v>288727</v>
      </c>
      <c r="B88" s="20"/>
      <c r="C88" s="4" t="s">
        <v>683</v>
      </c>
      <c r="D88" s="4" t="s">
        <v>496</v>
      </c>
      <c r="E88" s="11">
        <v>89</v>
      </c>
      <c r="F88" s="15">
        <v>0.4</v>
      </c>
      <c r="G88" s="14">
        <f t="shared" si="2"/>
        <v>53.4</v>
      </c>
      <c r="H88" s="2">
        <v>80</v>
      </c>
      <c r="I88" s="13"/>
      <c r="J88" s="2">
        <f t="shared" si="3"/>
        <v>0</v>
      </c>
    </row>
    <row r="89" spans="1:10" ht="49.5" customHeight="1" x14ac:dyDescent="0.25">
      <c r="A89" s="20">
        <v>288728</v>
      </c>
      <c r="B89" s="20"/>
      <c r="C89" s="4" t="s">
        <v>683</v>
      </c>
      <c r="D89" s="4" t="s">
        <v>497</v>
      </c>
      <c r="E89" s="11">
        <v>73</v>
      </c>
      <c r="F89" s="15">
        <v>0.4</v>
      </c>
      <c r="G89" s="14">
        <f t="shared" si="2"/>
        <v>43.8</v>
      </c>
      <c r="H89" s="2">
        <v>110</v>
      </c>
      <c r="I89" s="13"/>
      <c r="J89" s="2">
        <f t="shared" si="3"/>
        <v>0</v>
      </c>
    </row>
    <row r="90" spans="1:10" ht="49.5" customHeight="1" x14ac:dyDescent="0.25">
      <c r="A90" s="20">
        <v>288729</v>
      </c>
      <c r="B90" s="20"/>
      <c r="C90" s="4" t="s">
        <v>683</v>
      </c>
      <c r="D90" s="4" t="s">
        <v>499</v>
      </c>
      <c r="E90" s="11">
        <v>76</v>
      </c>
      <c r="F90" s="15">
        <v>0.4</v>
      </c>
      <c r="G90" s="14">
        <f t="shared" si="2"/>
        <v>45.599999999999994</v>
      </c>
      <c r="H90" s="2">
        <v>26</v>
      </c>
      <c r="I90" s="13"/>
      <c r="J90" s="2">
        <f t="shared" si="3"/>
        <v>0</v>
      </c>
    </row>
    <row r="91" spans="1:10" ht="49.5" customHeight="1" x14ac:dyDescent="0.25">
      <c r="A91" s="20">
        <v>288730</v>
      </c>
      <c r="B91" s="20"/>
      <c r="C91" s="4" t="s">
        <v>683</v>
      </c>
      <c r="D91" s="4" t="s">
        <v>494</v>
      </c>
      <c r="E91" s="11">
        <v>47</v>
      </c>
      <c r="F91" s="15">
        <v>0.4</v>
      </c>
      <c r="G91" s="14">
        <f t="shared" si="2"/>
        <v>28.2</v>
      </c>
      <c r="H91" s="2">
        <v>165</v>
      </c>
      <c r="I91" s="13"/>
      <c r="J91" s="2">
        <f t="shared" si="3"/>
        <v>0</v>
      </c>
    </row>
    <row r="92" spans="1:10" ht="49.5" customHeight="1" x14ac:dyDescent="0.25">
      <c r="A92" s="20">
        <v>288731</v>
      </c>
      <c r="B92" s="20"/>
      <c r="C92" s="4" t="s">
        <v>683</v>
      </c>
      <c r="D92" s="4" t="s">
        <v>494</v>
      </c>
      <c r="E92" s="11">
        <v>53</v>
      </c>
      <c r="F92" s="15">
        <v>0.4</v>
      </c>
      <c r="G92" s="14">
        <f t="shared" si="2"/>
        <v>31.799999999999997</v>
      </c>
      <c r="H92" s="2">
        <v>78</v>
      </c>
      <c r="I92" s="13"/>
      <c r="J92" s="2">
        <f t="shared" si="3"/>
        <v>0</v>
      </c>
    </row>
    <row r="93" spans="1:10" ht="49.5" customHeight="1" x14ac:dyDescent="0.25">
      <c r="A93" s="20">
        <v>288732</v>
      </c>
      <c r="B93" s="20"/>
      <c r="C93" s="4" t="s">
        <v>683</v>
      </c>
      <c r="D93" s="4" t="s">
        <v>500</v>
      </c>
      <c r="E93" s="11">
        <v>72</v>
      </c>
      <c r="F93" s="15">
        <v>0.4</v>
      </c>
      <c r="G93" s="14">
        <f t="shared" si="2"/>
        <v>43.2</v>
      </c>
      <c r="H93" s="2">
        <v>63</v>
      </c>
      <c r="I93" s="13"/>
      <c r="J93" s="2">
        <f t="shared" si="3"/>
        <v>0</v>
      </c>
    </row>
    <row r="94" spans="1:10" ht="49.5" customHeight="1" x14ac:dyDescent="0.25">
      <c r="A94" s="20">
        <v>288733</v>
      </c>
      <c r="B94" s="20"/>
      <c r="C94" s="4" t="s">
        <v>683</v>
      </c>
      <c r="D94" s="4" t="s">
        <v>498</v>
      </c>
      <c r="E94" s="11">
        <v>31</v>
      </c>
      <c r="F94" s="15">
        <v>0.4</v>
      </c>
      <c r="G94" s="14">
        <f t="shared" si="2"/>
        <v>18.600000000000001</v>
      </c>
      <c r="H94" s="2">
        <v>39</v>
      </c>
      <c r="I94" s="13"/>
      <c r="J94" s="2">
        <f t="shared" si="3"/>
        <v>0</v>
      </c>
    </row>
    <row r="95" spans="1:10" ht="49.5" customHeight="1" x14ac:dyDescent="0.25">
      <c r="A95" s="20">
        <v>288742</v>
      </c>
      <c r="B95" s="20"/>
      <c r="C95" s="4" t="s">
        <v>683</v>
      </c>
      <c r="D95" s="4" t="s">
        <v>623</v>
      </c>
      <c r="E95" s="11">
        <v>23</v>
      </c>
      <c r="F95" s="15">
        <v>0.4</v>
      </c>
      <c r="G95" s="14">
        <f t="shared" si="2"/>
        <v>13.799999999999999</v>
      </c>
      <c r="H95" s="2">
        <v>922</v>
      </c>
      <c r="I95" s="13"/>
      <c r="J95" s="2">
        <f t="shared" si="3"/>
        <v>0</v>
      </c>
    </row>
    <row r="96" spans="1:10" ht="49.5" customHeight="1" x14ac:dyDescent="0.25">
      <c r="A96" s="20">
        <v>288743</v>
      </c>
      <c r="B96" s="20"/>
      <c r="C96" s="4" t="s">
        <v>683</v>
      </c>
      <c r="D96" s="4" t="s">
        <v>622</v>
      </c>
      <c r="E96" s="11">
        <v>35</v>
      </c>
      <c r="F96" s="15">
        <v>0.4</v>
      </c>
      <c r="G96" s="14">
        <f t="shared" si="2"/>
        <v>21</v>
      </c>
      <c r="H96" s="2">
        <v>549</v>
      </c>
      <c r="I96" s="13"/>
      <c r="J96" s="2">
        <f t="shared" si="3"/>
        <v>0</v>
      </c>
    </row>
    <row r="97" spans="1:10" ht="49.5" customHeight="1" x14ac:dyDescent="0.25">
      <c r="A97" s="20">
        <v>288744</v>
      </c>
      <c r="B97" s="20"/>
      <c r="C97" s="4" t="s">
        <v>683</v>
      </c>
      <c r="D97" s="4" t="s">
        <v>621</v>
      </c>
      <c r="E97" s="11">
        <v>44</v>
      </c>
      <c r="F97" s="15">
        <v>0.4</v>
      </c>
      <c r="G97" s="14">
        <f t="shared" si="2"/>
        <v>26.4</v>
      </c>
      <c r="H97" s="2">
        <v>376</v>
      </c>
      <c r="I97" s="13"/>
      <c r="J97" s="2">
        <f t="shared" si="3"/>
        <v>0</v>
      </c>
    </row>
    <row r="98" spans="1:10" ht="49.5" customHeight="1" x14ac:dyDescent="0.25">
      <c r="A98" s="20">
        <v>288745</v>
      </c>
      <c r="B98" s="20"/>
      <c r="C98" s="4" t="s">
        <v>683</v>
      </c>
      <c r="D98" s="4" t="s">
        <v>620</v>
      </c>
      <c r="E98" s="11">
        <v>15</v>
      </c>
      <c r="F98" s="15">
        <v>0.4</v>
      </c>
      <c r="G98" s="14">
        <f t="shared" si="2"/>
        <v>9</v>
      </c>
      <c r="H98" s="2">
        <v>531</v>
      </c>
      <c r="I98" s="13"/>
      <c r="J98" s="2">
        <f t="shared" si="3"/>
        <v>0</v>
      </c>
    </row>
    <row r="99" spans="1:10" ht="49.5" customHeight="1" x14ac:dyDescent="0.25">
      <c r="A99" s="20">
        <v>288746</v>
      </c>
      <c r="B99" s="20"/>
      <c r="C99" s="4" t="s">
        <v>683</v>
      </c>
      <c r="D99" s="4" t="s">
        <v>619</v>
      </c>
      <c r="E99" s="11">
        <v>42</v>
      </c>
      <c r="F99" s="15">
        <v>0.4</v>
      </c>
      <c r="G99" s="14">
        <f t="shared" si="2"/>
        <v>25.2</v>
      </c>
      <c r="H99" s="2">
        <v>550</v>
      </c>
      <c r="I99" s="13"/>
      <c r="J99" s="2">
        <f t="shared" si="3"/>
        <v>0</v>
      </c>
    </row>
    <row r="100" spans="1:10" ht="49.5" customHeight="1" x14ac:dyDescent="0.25">
      <c r="A100" s="20">
        <v>288747</v>
      </c>
      <c r="B100" s="20"/>
      <c r="C100" s="4" t="s">
        <v>683</v>
      </c>
      <c r="D100" s="4" t="s">
        <v>618</v>
      </c>
      <c r="E100" s="11">
        <v>51</v>
      </c>
      <c r="F100" s="15">
        <v>0.4</v>
      </c>
      <c r="G100" s="14">
        <f t="shared" si="2"/>
        <v>30.599999999999998</v>
      </c>
      <c r="H100" s="2">
        <v>195</v>
      </c>
      <c r="I100" s="13"/>
      <c r="J100" s="2">
        <f t="shared" si="3"/>
        <v>0</v>
      </c>
    </row>
    <row r="101" spans="1:10" ht="49.5" customHeight="1" x14ac:dyDescent="0.25">
      <c r="A101" s="20">
        <v>288748</v>
      </c>
      <c r="B101" s="20"/>
      <c r="C101" s="4" t="s">
        <v>683</v>
      </c>
      <c r="D101" s="4" t="s">
        <v>485</v>
      </c>
      <c r="E101" s="11">
        <v>38</v>
      </c>
      <c r="F101" s="15">
        <v>0.4</v>
      </c>
      <c r="G101" s="14">
        <f t="shared" si="2"/>
        <v>22.799999999999997</v>
      </c>
      <c r="H101" s="2">
        <v>347</v>
      </c>
      <c r="I101" s="13"/>
      <c r="J101" s="2">
        <f t="shared" si="3"/>
        <v>0</v>
      </c>
    </row>
    <row r="102" spans="1:10" ht="49.5" customHeight="1" x14ac:dyDescent="0.25">
      <c r="A102" s="20">
        <v>288749</v>
      </c>
      <c r="B102" s="20"/>
      <c r="C102" s="4" t="s">
        <v>683</v>
      </c>
      <c r="D102" s="4" t="s">
        <v>484</v>
      </c>
      <c r="E102" s="11">
        <v>51</v>
      </c>
      <c r="F102" s="15">
        <v>0.4</v>
      </c>
      <c r="G102" s="14">
        <f t="shared" si="2"/>
        <v>30.599999999999998</v>
      </c>
      <c r="H102" s="2">
        <v>368</v>
      </c>
      <c r="I102" s="13"/>
      <c r="J102" s="2">
        <f t="shared" si="3"/>
        <v>0</v>
      </c>
    </row>
    <row r="103" spans="1:10" ht="49.5" customHeight="1" x14ac:dyDescent="0.25">
      <c r="A103" s="20">
        <v>288750</v>
      </c>
      <c r="B103" s="20"/>
      <c r="C103" s="4" t="s">
        <v>683</v>
      </c>
      <c r="D103" s="4" t="s">
        <v>486</v>
      </c>
      <c r="E103" s="11">
        <v>15</v>
      </c>
      <c r="F103" s="15">
        <v>0.4</v>
      </c>
      <c r="G103" s="14">
        <f t="shared" si="2"/>
        <v>9</v>
      </c>
      <c r="H103" s="2">
        <v>390</v>
      </c>
      <c r="I103" s="13"/>
      <c r="J103" s="2">
        <f t="shared" si="3"/>
        <v>0</v>
      </c>
    </row>
    <row r="104" spans="1:10" ht="49.5" customHeight="1" x14ac:dyDescent="0.25">
      <c r="A104" s="20">
        <v>288751</v>
      </c>
      <c r="B104" s="20"/>
      <c r="C104" s="4" t="s">
        <v>683</v>
      </c>
      <c r="D104" s="4" t="s">
        <v>489</v>
      </c>
      <c r="E104" s="11">
        <v>14</v>
      </c>
      <c r="F104" s="15">
        <v>0.4</v>
      </c>
      <c r="G104" s="14">
        <f t="shared" si="2"/>
        <v>8.3999999999999986</v>
      </c>
      <c r="H104" s="2">
        <v>644</v>
      </c>
      <c r="I104" s="13"/>
      <c r="J104" s="2">
        <f t="shared" si="3"/>
        <v>0</v>
      </c>
    </row>
    <row r="105" spans="1:10" ht="49.5" customHeight="1" x14ac:dyDescent="0.25">
      <c r="A105" s="20">
        <v>288752</v>
      </c>
      <c r="B105" s="20"/>
      <c r="C105" s="4" t="s">
        <v>683</v>
      </c>
      <c r="D105" s="4" t="s">
        <v>488</v>
      </c>
      <c r="E105" s="11">
        <v>20</v>
      </c>
      <c r="F105" s="15">
        <v>0.4</v>
      </c>
      <c r="G105" s="14">
        <f t="shared" si="2"/>
        <v>12</v>
      </c>
      <c r="H105" s="2">
        <v>375</v>
      </c>
      <c r="I105" s="13"/>
      <c r="J105" s="2">
        <f t="shared" si="3"/>
        <v>0</v>
      </c>
    </row>
    <row r="106" spans="1:10" ht="49.5" customHeight="1" x14ac:dyDescent="0.25">
      <c r="A106" s="20">
        <v>288753</v>
      </c>
      <c r="B106" s="20"/>
      <c r="C106" s="4" t="s">
        <v>683</v>
      </c>
      <c r="D106" s="4" t="s">
        <v>487</v>
      </c>
      <c r="E106" s="11">
        <v>34</v>
      </c>
      <c r="F106" s="15">
        <v>0.4</v>
      </c>
      <c r="G106" s="14">
        <f t="shared" si="2"/>
        <v>20.399999999999999</v>
      </c>
      <c r="H106" s="2">
        <v>290</v>
      </c>
      <c r="I106" s="13"/>
      <c r="J106" s="2">
        <f t="shared" si="3"/>
        <v>0</v>
      </c>
    </row>
    <row r="107" spans="1:10" ht="49.5" customHeight="1" x14ac:dyDescent="0.25">
      <c r="A107" s="20">
        <v>288754</v>
      </c>
      <c r="B107" s="20"/>
      <c r="C107" s="4" t="s">
        <v>683</v>
      </c>
      <c r="D107" s="4" t="s">
        <v>484</v>
      </c>
      <c r="E107" s="11">
        <v>80</v>
      </c>
      <c r="F107" s="15">
        <v>0.4</v>
      </c>
      <c r="G107" s="14">
        <f t="shared" si="2"/>
        <v>48</v>
      </c>
      <c r="H107" s="2">
        <v>73</v>
      </c>
      <c r="I107" s="13"/>
      <c r="J107" s="2">
        <f t="shared" si="3"/>
        <v>0</v>
      </c>
    </row>
    <row r="108" spans="1:10" ht="49.5" customHeight="1" x14ac:dyDescent="0.25">
      <c r="A108" s="20">
        <v>288755</v>
      </c>
      <c r="B108" s="20"/>
      <c r="C108" s="4" t="s">
        <v>683</v>
      </c>
      <c r="D108" s="4" t="s">
        <v>487</v>
      </c>
      <c r="E108" s="11">
        <v>57</v>
      </c>
      <c r="F108" s="15">
        <v>0.4</v>
      </c>
      <c r="G108" s="14">
        <f t="shared" si="2"/>
        <v>34.200000000000003</v>
      </c>
      <c r="H108" s="2">
        <v>177</v>
      </c>
      <c r="I108" s="13"/>
      <c r="J108" s="2">
        <f t="shared" si="3"/>
        <v>0</v>
      </c>
    </row>
    <row r="109" spans="1:10" ht="49.5" customHeight="1" x14ac:dyDescent="0.25">
      <c r="A109" s="20">
        <v>31541</v>
      </c>
      <c r="B109" s="20"/>
      <c r="C109" s="4" t="s">
        <v>678</v>
      </c>
      <c r="D109" s="4" t="s">
        <v>830</v>
      </c>
      <c r="E109" s="11">
        <v>547</v>
      </c>
      <c r="F109" s="15">
        <v>0.4</v>
      </c>
      <c r="G109" s="14">
        <f t="shared" si="2"/>
        <v>328.2</v>
      </c>
      <c r="H109" s="2">
        <v>3</v>
      </c>
      <c r="I109" s="13"/>
      <c r="J109" s="2">
        <f t="shared" si="3"/>
        <v>0</v>
      </c>
    </row>
    <row r="110" spans="1:10" ht="49.5" customHeight="1" x14ac:dyDescent="0.25">
      <c r="A110" s="20">
        <v>93947</v>
      </c>
      <c r="B110" s="20"/>
      <c r="C110" s="4" t="s">
        <v>678</v>
      </c>
      <c r="D110" s="4" t="s">
        <v>821</v>
      </c>
      <c r="E110" s="11">
        <v>1030</v>
      </c>
      <c r="F110" s="15">
        <v>0.4</v>
      </c>
      <c r="G110" s="14">
        <f t="shared" si="2"/>
        <v>618</v>
      </c>
      <c r="H110" s="2">
        <v>4</v>
      </c>
      <c r="I110" s="13"/>
      <c r="J110" s="2">
        <f t="shared" si="3"/>
        <v>0</v>
      </c>
    </row>
    <row r="111" spans="1:10" ht="49.5" customHeight="1" x14ac:dyDescent="0.25">
      <c r="A111" s="20">
        <v>217981</v>
      </c>
      <c r="B111" s="20"/>
      <c r="C111" s="4" t="s">
        <v>678</v>
      </c>
      <c r="D111" s="4" t="s">
        <v>818</v>
      </c>
      <c r="E111" s="11">
        <v>1207</v>
      </c>
      <c r="F111" s="15">
        <v>0.4</v>
      </c>
      <c r="G111" s="14">
        <f t="shared" si="2"/>
        <v>724.2</v>
      </c>
      <c r="H111" s="2">
        <v>1</v>
      </c>
      <c r="I111" s="13"/>
      <c r="J111" s="2">
        <f t="shared" si="3"/>
        <v>0</v>
      </c>
    </row>
    <row r="112" spans="1:10" ht="49.5" customHeight="1" x14ac:dyDescent="0.25">
      <c r="A112" s="20">
        <v>218145</v>
      </c>
      <c r="B112" s="20"/>
      <c r="C112" s="4" t="s">
        <v>678</v>
      </c>
      <c r="D112" s="4" t="s">
        <v>817</v>
      </c>
      <c r="E112" s="11">
        <v>1229</v>
      </c>
      <c r="F112" s="15">
        <v>0.4</v>
      </c>
      <c r="G112" s="14">
        <f t="shared" si="2"/>
        <v>737.4</v>
      </c>
      <c r="H112" s="2">
        <v>2</v>
      </c>
      <c r="I112" s="13"/>
      <c r="J112" s="2">
        <f t="shared" si="3"/>
        <v>0</v>
      </c>
    </row>
    <row r="113" spans="1:10" ht="49.5" customHeight="1" x14ac:dyDescent="0.25">
      <c r="A113" s="20">
        <v>218594</v>
      </c>
      <c r="B113" s="20"/>
      <c r="C113" s="4" t="s">
        <v>678</v>
      </c>
      <c r="D113" s="4" t="s">
        <v>831</v>
      </c>
      <c r="E113" s="11">
        <v>531</v>
      </c>
      <c r="F113" s="15">
        <v>0.4</v>
      </c>
      <c r="G113" s="14">
        <f t="shared" si="2"/>
        <v>318.60000000000002</v>
      </c>
      <c r="H113" s="2">
        <v>2</v>
      </c>
      <c r="I113" s="13"/>
      <c r="J113" s="2">
        <f t="shared" si="3"/>
        <v>0</v>
      </c>
    </row>
    <row r="114" spans="1:10" ht="49.5" customHeight="1" x14ac:dyDescent="0.25">
      <c r="A114" s="20">
        <v>219935</v>
      </c>
      <c r="B114" s="20"/>
      <c r="C114" s="4" t="s">
        <v>678</v>
      </c>
      <c r="D114" s="4" t="s">
        <v>814</v>
      </c>
      <c r="E114" s="11">
        <v>1941</v>
      </c>
      <c r="F114" s="15">
        <v>0.4</v>
      </c>
      <c r="G114" s="14">
        <f t="shared" si="2"/>
        <v>1164.5999999999999</v>
      </c>
      <c r="H114" s="2">
        <v>1</v>
      </c>
      <c r="I114" s="13"/>
      <c r="J114" s="2">
        <f t="shared" si="3"/>
        <v>0</v>
      </c>
    </row>
    <row r="115" spans="1:10" ht="49.5" customHeight="1" x14ac:dyDescent="0.25">
      <c r="A115" s="20">
        <v>220532</v>
      </c>
      <c r="B115" s="20"/>
      <c r="C115" s="4" t="s">
        <v>678</v>
      </c>
      <c r="D115" s="4" t="s">
        <v>834</v>
      </c>
      <c r="E115" s="11">
        <v>442</v>
      </c>
      <c r="F115" s="15">
        <v>0.4</v>
      </c>
      <c r="G115" s="14">
        <f t="shared" si="2"/>
        <v>265.2</v>
      </c>
      <c r="H115" s="2">
        <v>1</v>
      </c>
      <c r="I115" s="13"/>
      <c r="J115" s="2">
        <f t="shared" si="3"/>
        <v>0</v>
      </c>
    </row>
    <row r="116" spans="1:10" ht="49.5" customHeight="1" x14ac:dyDescent="0.25">
      <c r="A116" s="20">
        <v>226807</v>
      </c>
      <c r="B116" s="20"/>
      <c r="C116" s="4" t="s">
        <v>678</v>
      </c>
      <c r="D116" s="4" t="s">
        <v>811</v>
      </c>
      <c r="E116" s="11">
        <v>3440</v>
      </c>
      <c r="F116" s="15">
        <v>0.4</v>
      </c>
      <c r="G116" s="14">
        <f t="shared" si="2"/>
        <v>2064</v>
      </c>
      <c r="H116" s="2">
        <v>1</v>
      </c>
      <c r="I116" s="13"/>
      <c r="J116" s="2">
        <f t="shared" si="3"/>
        <v>0</v>
      </c>
    </row>
    <row r="117" spans="1:10" ht="49.5" customHeight="1" x14ac:dyDescent="0.25">
      <c r="A117" s="20">
        <v>226810</v>
      </c>
      <c r="B117" s="20"/>
      <c r="C117" s="4" t="s">
        <v>678</v>
      </c>
      <c r="D117" s="4" t="s">
        <v>832</v>
      </c>
      <c r="E117" s="11">
        <v>518</v>
      </c>
      <c r="F117" s="15">
        <v>0.4</v>
      </c>
      <c r="G117" s="14">
        <f t="shared" si="2"/>
        <v>310.79999999999995</v>
      </c>
      <c r="H117" s="2">
        <v>8</v>
      </c>
      <c r="I117" s="13"/>
      <c r="J117" s="2">
        <f t="shared" si="3"/>
        <v>0</v>
      </c>
    </row>
    <row r="118" spans="1:10" ht="49.5" customHeight="1" x14ac:dyDescent="0.25">
      <c r="A118" s="20">
        <v>226822</v>
      </c>
      <c r="B118" s="20"/>
      <c r="C118" s="4" t="s">
        <v>678</v>
      </c>
      <c r="D118" s="4" t="s">
        <v>812</v>
      </c>
      <c r="E118" s="11">
        <v>3205</v>
      </c>
      <c r="F118" s="15">
        <v>0.4</v>
      </c>
      <c r="G118" s="14">
        <f t="shared" si="2"/>
        <v>1923</v>
      </c>
      <c r="H118" s="2">
        <v>1</v>
      </c>
      <c r="I118" s="13"/>
      <c r="J118" s="2">
        <f t="shared" si="3"/>
        <v>0</v>
      </c>
    </row>
    <row r="119" spans="1:10" ht="49.5" customHeight="1" x14ac:dyDescent="0.25">
      <c r="A119" s="20">
        <v>284566</v>
      </c>
      <c r="B119" s="20"/>
      <c r="C119" s="4" t="s">
        <v>678</v>
      </c>
      <c r="D119" s="4" t="s">
        <v>825</v>
      </c>
      <c r="E119" s="11">
        <v>666</v>
      </c>
      <c r="F119" s="15">
        <v>0.4</v>
      </c>
      <c r="G119" s="14">
        <f t="shared" si="2"/>
        <v>399.59999999999997</v>
      </c>
      <c r="H119" s="2">
        <v>1</v>
      </c>
      <c r="I119" s="13"/>
      <c r="J119" s="2">
        <f t="shared" si="3"/>
        <v>0</v>
      </c>
    </row>
    <row r="120" spans="1:10" ht="49.5" customHeight="1" x14ac:dyDescent="0.25">
      <c r="A120" s="20">
        <v>284759</v>
      </c>
      <c r="B120" s="20"/>
      <c r="C120" s="4" t="s">
        <v>678</v>
      </c>
      <c r="D120" s="4" t="s">
        <v>813</v>
      </c>
      <c r="E120" s="11">
        <v>2154</v>
      </c>
      <c r="F120" s="15">
        <v>0.4</v>
      </c>
      <c r="G120" s="14">
        <f t="shared" si="2"/>
        <v>1292.4000000000001</v>
      </c>
      <c r="H120" s="2">
        <v>1</v>
      </c>
      <c r="I120" s="13"/>
      <c r="J120" s="2">
        <f t="shared" si="3"/>
        <v>0</v>
      </c>
    </row>
    <row r="121" spans="1:10" ht="49.5" customHeight="1" x14ac:dyDescent="0.25">
      <c r="A121" s="20">
        <v>289399</v>
      </c>
      <c r="B121" s="20"/>
      <c r="C121" s="4" t="s">
        <v>678</v>
      </c>
      <c r="D121" s="4" t="s">
        <v>828</v>
      </c>
      <c r="E121" s="11">
        <v>588</v>
      </c>
      <c r="F121" s="15">
        <v>0.4</v>
      </c>
      <c r="G121" s="14">
        <f t="shared" si="2"/>
        <v>352.79999999999995</v>
      </c>
      <c r="H121" s="2">
        <v>1</v>
      </c>
      <c r="I121" s="13"/>
      <c r="J121" s="2">
        <f t="shared" si="3"/>
        <v>0</v>
      </c>
    </row>
    <row r="122" spans="1:10" ht="49.5" customHeight="1" x14ac:dyDescent="0.25">
      <c r="A122" s="20">
        <v>289456</v>
      </c>
      <c r="B122" s="20"/>
      <c r="C122" s="4" t="s">
        <v>678</v>
      </c>
      <c r="D122" s="4" t="s">
        <v>826</v>
      </c>
      <c r="E122" s="11">
        <v>619</v>
      </c>
      <c r="F122" s="15">
        <v>0.4</v>
      </c>
      <c r="G122" s="14">
        <f t="shared" si="2"/>
        <v>371.4</v>
      </c>
      <c r="H122" s="2">
        <v>3</v>
      </c>
      <c r="I122" s="13"/>
      <c r="J122" s="2">
        <f t="shared" si="3"/>
        <v>0</v>
      </c>
    </row>
    <row r="123" spans="1:10" ht="49.5" customHeight="1" x14ac:dyDescent="0.25">
      <c r="A123" s="20">
        <v>289862</v>
      </c>
      <c r="B123" s="20"/>
      <c r="C123" s="4" t="s">
        <v>678</v>
      </c>
      <c r="D123" s="4" t="s">
        <v>815</v>
      </c>
      <c r="E123" s="11">
        <v>1332</v>
      </c>
      <c r="F123" s="15">
        <v>0.4</v>
      </c>
      <c r="G123" s="14">
        <f t="shared" si="2"/>
        <v>799.19999999999993</v>
      </c>
      <c r="H123" s="2">
        <v>1</v>
      </c>
      <c r="I123" s="13"/>
      <c r="J123" s="2">
        <f t="shared" si="3"/>
        <v>0</v>
      </c>
    </row>
    <row r="124" spans="1:10" ht="49.5" customHeight="1" x14ac:dyDescent="0.25">
      <c r="A124" s="20">
        <v>289950</v>
      </c>
      <c r="B124" s="20"/>
      <c r="C124" s="4" t="s">
        <v>678</v>
      </c>
      <c r="D124" s="4" t="s">
        <v>835</v>
      </c>
      <c r="E124" s="11">
        <v>356</v>
      </c>
      <c r="F124" s="15">
        <v>0.4</v>
      </c>
      <c r="G124" s="14">
        <f t="shared" si="2"/>
        <v>213.6</v>
      </c>
      <c r="H124" s="2">
        <v>1</v>
      </c>
      <c r="I124" s="13"/>
      <c r="J124" s="2">
        <f t="shared" si="3"/>
        <v>0</v>
      </c>
    </row>
    <row r="125" spans="1:10" ht="49.5" customHeight="1" x14ac:dyDescent="0.25">
      <c r="A125" s="20">
        <v>290126</v>
      </c>
      <c r="B125" s="20"/>
      <c r="C125" s="4" t="s">
        <v>678</v>
      </c>
      <c r="D125" s="4" t="s">
        <v>827</v>
      </c>
      <c r="E125" s="11">
        <v>612</v>
      </c>
      <c r="F125" s="15">
        <v>0.4</v>
      </c>
      <c r="G125" s="14">
        <f t="shared" si="2"/>
        <v>367.2</v>
      </c>
      <c r="H125" s="2">
        <v>1</v>
      </c>
      <c r="I125" s="13"/>
      <c r="J125" s="2">
        <f t="shared" si="3"/>
        <v>0</v>
      </c>
    </row>
    <row r="126" spans="1:10" ht="49.5" customHeight="1" x14ac:dyDescent="0.25">
      <c r="A126" s="20">
        <v>293545</v>
      </c>
      <c r="B126" s="20"/>
      <c r="C126" s="4" t="s">
        <v>678</v>
      </c>
      <c r="D126" s="4" t="s">
        <v>836</v>
      </c>
      <c r="E126" s="11">
        <v>330</v>
      </c>
      <c r="F126" s="15">
        <v>0.4</v>
      </c>
      <c r="G126" s="14">
        <f t="shared" si="2"/>
        <v>198</v>
      </c>
      <c r="H126" s="2">
        <v>1</v>
      </c>
      <c r="I126" s="13"/>
      <c r="J126" s="2">
        <f t="shared" si="3"/>
        <v>0</v>
      </c>
    </row>
    <row r="127" spans="1:10" ht="49.5" customHeight="1" x14ac:dyDescent="0.25">
      <c r="A127" s="20">
        <v>304250</v>
      </c>
      <c r="B127" s="20"/>
      <c r="C127" s="4" t="s">
        <v>678</v>
      </c>
      <c r="D127" s="4" t="s">
        <v>823</v>
      </c>
      <c r="E127" s="11">
        <v>942</v>
      </c>
      <c r="F127" s="15">
        <v>0.4</v>
      </c>
      <c r="G127" s="14">
        <f t="shared" si="2"/>
        <v>565.20000000000005</v>
      </c>
      <c r="H127" s="2">
        <v>1</v>
      </c>
      <c r="I127" s="13"/>
      <c r="J127" s="2">
        <f t="shared" si="3"/>
        <v>0</v>
      </c>
    </row>
    <row r="128" spans="1:10" ht="49.5" customHeight="1" x14ac:dyDescent="0.25">
      <c r="A128" s="20">
        <v>304751</v>
      </c>
      <c r="B128" s="20"/>
      <c r="C128" s="4" t="s">
        <v>678</v>
      </c>
      <c r="D128" s="4" t="s">
        <v>819</v>
      </c>
      <c r="E128" s="11">
        <v>1184</v>
      </c>
      <c r="F128" s="15">
        <v>0.4</v>
      </c>
      <c r="G128" s="14">
        <f t="shared" si="2"/>
        <v>710.4</v>
      </c>
      <c r="H128" s="2">
        <v>1</v>
      </c>
      <c r="I128" s="13"/>
      <c r="J128" s="2">
        <f t="shared" si="3"/>
        <v>0</v>
      </c>
    </row>
    <row r="129" spans="1:10" ht="49.5" customHeight="1" x14ac:dyDescent="0.25">
      <c r="A129" s="20">
        <v>304858</v>
      </c>
      <c r="B129" s="20"/>
      <c r="C129" s="4" t="s">
        <v>678</v>
      </c>
      <c r="D129" s="4" t="s">
        <v>822</v>
      </c>
      <c r="E129" s="11">
        <v>964</v>
      </c>
      <c r="F129" s="15">
        <v>0.4</v>
      </c>
      <c r="G129" s="14">
        <f t="shared" ref="G129:G182" si="4">E129-(E129*F129)</f>
        <v>578.4</v>
      </c>
      <c r="H129" s="2">
        <v>1</v>
      </c>
      <c r="I129" s="13"/>
      <c r="J129" s="2">
        <f t="shared" si="3"/>
        <v>0</v>
      </c>
    </row>
    <row r="130" spans="1:10" ht="49.5" customHeight="1" x14ac:dyDescent="0.25">
      <c r="A130" s="20">
        <v>305327</v>
      </c>
      <c r="B130" s="20"/>
      <c r="C130" s="4" t="s">
        <v>678</v>
      </c>
      <c r="D130" s="4" t="s">
        <v>824</v>
      </c>
      <c r="E130" s="11">
        <v>725</v>
      </c>
      <c r="F130" s="15">
        <v>0.4</v>
      </c>
      <c r="G130" s="14">
        <f t="shared" si="4"/>
        <v>435</v>
      </c>
      <c r="H130" s="2">
        <v>1</v>
      </c>
      <c r="I130" s="13"/>
      <c r="J130" s="2">
        <f t="shared" ref="J130:J189" si="5">I130*G130</f>
        <v>0</v>
      </c>
    </row>
    <row r="131" spans="1:10" ht="49.5" customHeight="1" x14ac:dyDescent="0.25">
      <c r="A131" s="20">
        <v>305351</v>
      </c>
      <c r="B131" s="20"/>
      <c r="C131" s="4" t="s">
        <v>678</v>
      </c>
      <c r="D131" s="4" t="s">
        <v>833</v>
      </c>
      <c r="E131" s="11">
        <v>447</v>
      </c>
      <c r="F131" s="15">
        <v>0.4</v>
      </c>
      <c r="G131" s="14">
        <f t="shared" si="4"/>
        <v>268.2</v>
      </c>
      <c r="H131" s="2">
        <v>9</v>
      </c>
      <c r="I131" s="13"/>
      <c r="J131" s="2">
        <f t="shared" si="5"/>
        <v>0</v>
      </c>
    </row>
    <row r="132" spans="1:10" ht="49.5" customHeight="1" x14ac:dyDescent="0.25">
      <c r="A132" s="20">
        <v>305772</v>
      </c>
      <c r="B132" s="20"/>
      <c r="C132" s="4" t="s">
        <v>678</v>
      </c>
      <c r="D132" s="4" t="s">
        <v>837</v>
      </c>
      <c r="E132" s="11">
        <v>299</v>
      </c>
      <c r="F132" s="15">
        <v>0.4</v>
      </c>
      <c r="G132" s="14">
        <f t="shared" si="4"/>
        <v>179.39999999999998</v>
      </c>
      <c r="H132" s="2">
        <v>2</v>
      </c>
      <c r="I132" s="13"/>
      <c r="J132" s="2">
        <f t="shared" si="5"/>
        <v>0</v>
      </c>
    </row>
    <row r="133" spans="1:10" ht="49.5" customHeight="1" x14ac:dyDescent="0.25">
      <c r="A133" s="20">
        <v>305920</v>
      </c>
      <c r="B133" s="20"/>
      <c r="C133" s="4" t="s">
        <v>678</v>
      </c>
      <c r="D133" s="4" t="s">
        <v>829</v>
      </c>
      <c r="E133" s="11">
        <v>575</v>
      </c>
      <c r="F133" s="15">
        <v>0.4</v>
      </c>
      <c r="G133" s="14">
        <f t="shared" si="4"/>
        <v>345</v>
      </c>
      <c r="H133" s="2">
        <v>8</v>
      </c>
      <c r="I133" s="13"/>
      <c r="J133" s="2">
        <f t="shared" si="5"/>
        <v>0</v>
      </c>
    </row>
    <row r="134" spans="1:10" ht="49.5" customHeight="1" x14ac:dyDescent="0.25">
      <c r="A134" s="20">
        <v>306052</v>
      </c>
      <c r="B134" s="20"/>
      <c r="C134" s="4" t="s">
        <v>678</v>
      </c>
      <c r="D134" s="4" t="s">
        <v>820</v>
      </c>
      <c r="E134" s="11">
        <v>1087</v>
      </c>
      <c r="F134" s="15">
        <v>0.4</v>
      </c>
      <c r="G134" s="14">
        <f t="shared" si="4"/>
        <v>652.20000000000005</v>
      </c>
      <c r="H134" s="2">
        <v>2</v>
      </c>
      <c r="I134" s="13"/>
      <c r="J134" s="2">
        <f t="shared" si="5"/>
        <v>0</v>
      </c>
    </row>
    <row r="135" spans="1:10" ht="49.5" customHeight="1" x14ac:dyDescent="0.25">
      <c r="A135" s="20">
        <v>306378</v>
      </c>
      <c r="B135" s="20"/>
      <c r="C135" s="4" t="s">
        <v>678</v>
      </c>
      <c r="D135" s="4" t="s">
        <v>816</v>
      </c>
      <c r="E135" s="11">
        <v>1277</v>
      </c>
      <c r="F135" s="15">
        <v>0.4</v>
      </c>
      <c r="G135" s="14">
        <f t="shared" si="4"/>
        <v>766.2</v>
      </c>
      <c r="H135" s="2">
        <v>3</v>
      </c>
      <c r="I135" s="13"/>
      <c r="J135" s="2">
        <f t="shared" si="5"/>
        <v>0</v>
      </c>
    </row>
    <row r="136" spans="1:10" ht="49.5" customHeight="1" x14ac:dyDescent="0.25">
      <c r="A136" s="20">
        <v>296492</v>
      </c>
      <c r="B136" s="20"/>
      <c r="C136" s="4" t="s">
        <v>677</v>
      </c>
      <c r="D136" s="4" t="s">
        <v>624</v>
      </c>
      <c r="E136" s="11">
        <v>25</v>
      </c>
      <c r="F136" s="15">
        <v>0.4</v>
      </c>
      <c r="G136" s="14">
        <f t="shared" si="4"/>
        <v>15</v>
      </c>
      <c r="H136" s="2">
        <v>20</v>
      </c>
      <c r="I136" s="13"/>
      <c r="J136" s="2">
        <f t="shared" si="5"/>
        <v>0</v>
      </c>
    </row>
    <row r="137" spans="1:10" ht="49.5" customHeight="1" x14ac:dyDescent="0.25">
      <c r="A137" s="20">
        <v>296494</v>
      </c>
      <c r="B137" s="20"/>
      <c r="C137" s="4" t="s">
        <v>677</v>
      </c>
      <c r="D137" s="4" t="s">
        <v>626</v>
      </c>
      <c r="E137" s="11">
        <v>52</v>
      </c>
      <c r="F137" s="15">
        <v>0.4</v>
      </c>
      <c r="G137" s="14">
        <f t="shared" si="4"/>
        <v>31.2</v>
      </c>
      <c r="H137" s="2">
        <v>20</v>
      </c>
      <c r="I137" s="13"/>
      <c r="J137" s="2">
        <f t="shared" si="5"/>
        <v>0</v>
      </c>
    </row>
    <row r="138" spans="1:10" ht="49.5" customHeight="1" x14ac:dyDescent="0.25">
      <c r="A138" s="20">
        <v>296495</v>
      </c>
      <c r="B138" s="20"/>
      <c r="C138" s="4" t="s">
        <v>677</v>
      </c>
      <c r="D138" s="4" t="s">
        <v>257</v>
      </c>
      <c r="E138" s="11">
        <v>51</v>
      </c>
      <c r="F138" s="15">
        <v>0.6</v>
      </c>
      <c r="G138" s="14">
        <f t="shared" si="4"/>
        <v>20.400000000000002</v>
      </c>
      <c r="H138" s="2">
        <v>12</v>
      </c>
      <c r="I138" s="13"/>
      <c r="J138" s="2">
        <f t="shared" si="5"/>
        <v>0</v>
      </c>
    </row>
    <row r="139" spans="1:10" ht="49.5" customHeight="1" x14ac:dyDescent="0.25">
      <c r="A139" s="20">
        <v>296500</v>
      </c>
      <c r="B139" s="20"/>
      <c r="C139" s="4" t="s">
        <v>677</v>
      </c>
      <c r="D139" s="4" t="s">
        <v>258</v>
      </c>
      <c r="E139" s="11">
        <v>20</v>
      </c>
      <c r="F139" s="15">
        <v>0.6</v>
      </c>
      <c r="G139" s="14">
        <f t="shared" si="4"/>
        <v>8</v>
      </c>
      <c r="H139" s="2">
        <v>24</v>
      </c>
      <c r="I139" s="13"/>
      <c r="J139" s="2">
        <f t="shared" si="5"/>
        <v>0</v>
      </c>
    </row>
    <row r="140" spans="1:10" ht="49.5" customHeight="1" x14ac:dyDescent="0.25">
      <c r="A140" s="20">
        <v>296510</v>
      </c>
      <c r="B140" s="20"/>
      <c r="C140" s="4" t="s">
        <v>677</v>
      </c>
      <c r="D140" s="4" t="s">
        <v>625</v>
      </c>
      <c r="E140" s="11">
        <v>25</v>
      </c>
      <c r="F140" s="15">
        <v>0.4</v>
      </c>
      <c r="G140" s="14">
        <f t="shared" si="4"/>
        <v>15</v>
      </c>
      <c r="H140" s="2">
        <v>20</v>
      </c>
      <c r="I140" s="13"/>
      <c r="J140" s="2">
        <f t="shared" si="5"/>
        <v>0</v>
      </c>
    </row>
    <row r="141" spans="1:10" ht="49.5" customHeight="1" x14ac:dyDescent="0.25">
      <c r="A141" s="20">
        <v>296511</v>
      </c>
      <c r="B141" s="20"/>
      <c r="C141" s="4" t="s">
        <v>677</v>
      </c>
      <c r="D141" s="4" t="s">
        <v>627</v>
      </c>
      <c r="E141" s="11">
        <v>19</v>
      </c>
      <c r="F141" s="15">
        <v>0.4</v>
      </c>
      <c r="G141" s="14">
        <f t="shared" si="4"/>
        <v>11.399999999999999</v>
      </c>
      <c r="H141" s="2">
        <v>20</v>
      </c>
      <c r="I141" s="13"/>
      <c r="J141" s="2">
        <f t="shared" si="5"/>
        <v>0</v>
      </c>
    </row>
    <row r="142" spans="1:10" ht="49.5" customHeight="1" x14ac:dyDescent="0.25">
      <c r="A142" s="20">
        <v>296629</v>
      </c>
      <c r="B142" s="20"/>
      <c r="C142" s="4" t="s">
        <v>677</v>
      </c>
      <c r="D142" s="4" t="s">
        <v>259</v>
      </c>
      <c r="E142" s="11">
        <v>33</v>
      </c>
      <c r="F142" s="15">
        <v>0.6</v>
      </c>
      <c r="G142" s="14">
        <f t="shared" si="4"/>
        <v>13.2</v>
      </c>
      <c r="H142" s="2">
        <v>5</v>
      </c>
      <c r="I142" s="13"/>
      <c r="J142" s="2">
        <f t="shared" si="5"/>
        <v>0</v>
      </c>
    </row>
    <row r="143" spans="1:10" ht="49.5" customHeight="1" x14ac:dyDescent="0.25">
      <c r="A143" s="20">
        <v>296634</v>
      </c>
      <c r="B143" s="20"/>
      <c r="C143" s="4" t="s">
        <v>677</v>
      </c>
      <c r="D143" s="4" t="s">
        <v>260</v>
      </c>
      <c r="E143" s="11">
        <v>33</v>
      </c>
      <c r="F143" s="15">
        <v>0.6</v>
      </c>
      <c r="G143" s="14">
        <f t="shared" si="4"/>
        <v>13.2</v>
      </c>
      <c r="H143" s="2">
        <v>7</v>
      </c>
      <c r="I143" s="13"/>
      <c r="J143" s="2">
        <f t="shared" si="5"/>
        <v>0</v>
      </c>
    </row>
    <row r="144" spans="1:10" ht="49.5" customHeight="1" x14ac:dyDescent="0.25">
      <c r="A144" s="20">
        <v>296640</v>
      </c>
      <c r="B144" s="20"/>
      <c r="C144" s="4" t="s">
        <v>677</v>
      </c>
      <c r="D144" s="4" t="s">
        <v>261</v>
      </c>
      <c r="E144" s="11">
        <v>52</v>
      </c>
      <c r="F144" s="15">
        <v>0.6</v>
      </c>
      <c r="G144" s="14">
        <f t="shared" si="4"/>
        <v>20.8</v>
      </c>
      <c r="H144" s="2">
        <v>22</v>
      </c>
      <c r="I144" s="13"/>
      <c r="J144" s="2">
        <f t="shared" si="5"/>
        <v>0</v>
      </c>
    </row>
    <row r="145" spans="1:10" ht="49.5" customHeight="1" x14ac:dyDescent="0.25">
      <c r="A145" s="20">
        <v>296803</v>
      </c>
      <c r="B145" s="20"/>
      <c r="C145" s="4" t="s">
        <v>677</v>
      </c>
      <c r="D145" s="4" t="s">
        <v>661</v>
      </c>
      <c r="E145" s="11">
        <v>348</v>
      </c>
      <c r="F145" s="15">
        <v>0.4</v>
      </c>
      <c r="G145" s="14">
        <f t="shared" si="4"/>
        <v>208.79999999999998</v>
      </c>
      <c r="H145" s="2">
        <v>2</v>
      </c>
      <c r="I145" s="13"/>
      <c r="J145" s="2">
        <f t="shared" si="5"/>
        <v>0</v>
      </c>
    </row>
    <row r="146" spans="1:10" ht="49.5" customHeight="1" x14ac:dyDescent="0.25">
      <c r="A146" s="20">
        <v>296804</v>
      </c>
      <c r="B146" s="20"/>
      <c r="C146" s="4" t="s">
        <v>677</v>
      </c>
      <c r="D146" s="4" t="s">
        <v>262</v>
      </c>
      <c r="E146" s="11">
        <v>28</v>
      </c>
      <c r="F146" s="15">
        <v>0.6</v>
      </c>
      <c r="G146" s="14">
        <f t="shared" si="4"/>
        <v>11.2</v>
      </c>
      <c r="H146" s="2">
        <v>58</v>
      </c>
      <c r="I146" s="13"/>
      <c r="J146" s="2">
        <f t="shared" si="5"/>
        <v>0</v>
      </c>
    </row>
    <row r="147" spans="1:10" ht="49.5" customHeight="1" x14ac:dyDescent="0.25">
      <c r="A147" s="20">
        <v>296809</v>
      </c>
      <c r="B147" s="20"/>
      <c r="C147" s="4" t="s">
        <v>677</v>
      </c>
      <c r="D147" s="4" t="s">
        <v>628</v>
      </c>
      <c r="E147" s="11">
        <v>36</v>
      </c>
      <c r="F147" s="15">
        <v>0.4</v>
      </c>
      <c r="G147" s="14">
        <f t="shared" si="4"/>
        <v>21.6</v>
      </c>
      <c r="H147" s="2">
        <v>6</v>
      </c>
      <c r="I147" s="13"/>
      <c r="J147" s="2">
        <f t="shared" si="5"/>
        <v>0</v>
      </c>
    </row>
    <row r="148" spans="1:10" ht="49.5" customHeight="1" x14ac:dyDescent="0.25">
      <c r="A148" s="20">
        <v>296810</v>
      </c>
      <c r="B148" s="20"/>
      <c r="C148" s="4" t="s">
        <v>677</v>
      </c>
      <c r="D148" s="4" t="s">
        <v>629</v>
      </c>
      <c r="E148" s="11">
        <v>28</v>
      </c>
      <c r="F148" s="15">
        <v>0.4</v>
      </c>
      <c r="G148" s="14">
        <f t="shared" si="4"/>
        <v>16.799999999999997</v>
      </c>
      <c r="H148" s="2">
        <v>20</v>
      </c>
      <c r="I148" s="13"/>
      <c r="J148" s="2">
        <f t="shared" si="5"/>
        <v>0</v>
      </c>
    </row>
    <row r="149" spans="1:10" ht="49.5" customHeight="1" x14ac:dyDescent="0.25">
      <c r="A149" s="20">
        <v>296833</v>
      </c>
      <c r="B149" s="20"/>
      <c r="C149" s="4" t="s">
        <v>677</v>
      </c>
      <c r="D149" s="4" t="s">
        <v>263</v>
      </c>
      <c r="E149" s="11">
        <v>24</v>
      </c>
      <c r="F149" s="15">
        <v>0.6</v>
      </c>
      <c r="G149" s="14">
        <f t="shared" si="4"/>
        <v>9.6000000000000014</v>
      </c>
      <c r="H149" s="2">
        <v>13</v>
      </c>
      <c r="I149" s="13"/>
      <c r="J149" s="2">
        <f t="shared" si="5"/>
        <v>0</v>
      </c>
    </row>
    <row r="150" spans="1:10" ht="49.5" customHeight="1" x14ac:dyDescent="0.25">
      <c r="A150" s="20">
        <v>296403</v>
      </c>
      <c r="B150" s="20"/>
      <c r="C150" s="4" t="s">
        <v>677</v>
      </c>
      <c r="D150" s="4" t="s">
        <v>256</v>
      </c>
      <c r="E150" s="11">
        <v>24</v>
      </c>
      <c r="F150" s="15">
        <v>0.5</v>
      </c>
      <c r="G150" s="14">
        <f t="shared" si="4"/>
        <v>12</v>
      </c>
      <c r="H150" s="2">
        <v>727</v>
      </c>
      <c r="I150" s="13"/>
      <c r="J150" s="2">
        <f t="shared" si="5"/>
        <v>0</v>
      </c>
    </row>
    <row r="151" spans="1:10" ht="49.5" customHeight="1" x14ac:dyDescent="0.25">
      <c r="A151" s="20">
        <v>296525</v>
      </c>
      <c r="B151" s="20"/>
      <c r="C151" s="4" t="s">
        <v>677</v>
      </c>
      <c r="D151" s="4" t="s">
        <v>463</v>
      </c>
      <c r="E151" s="11">
        <v>13</v>
      </c>
      <c r="F151" s="15">
        <v>0.5</v>
      </c>
      <c r="G151" s="14">
        <f t="shared" si="4"/>
        <v>6.5</v>
      </c>
      <c r="H151" s="2">
        <v>5583</v>
      </c>
      <c r="I151" s="13"/>
      <c r="J151" s="2">
        <f t="shared" si="5"/>
        <v>0</v>
      </c>
    </row>
    <row r="152" spans="1:10" ht="49.5" customHeight="1" x14ac:dyDescent="0.25">
      <c r="A152" s="20">
        <v>296951</v>
      </c>
      <c r="B152" s="20"/>
      <c r="C152" s="4" t="s">
        <v>677</v>
      </c>
      <c r="D152" s="4" t="s">
        <v>462</v>
      </c>
      <c r="E152" s="11">
        <v>19</v>
      </c>
      <c r="F152" s="15">
        <v>0.5</v>
      </c>
      <c r="G152" s="14">
        <f t="shared" si="4"/>
        <v>9.5</v>
      </c>
      <c r="H152" s="2">
        <v>5954</v>
      </c>
      <c r="I152" s="13"/>
      <c r="J152" s="2">
        <f t="shared" si="5"/>
        <v>0</v>
      </c>
    </row>
    <row r="153" spans="1:10" ht="49.5" customHeight="1" x14ac:dyDescent="0.25">
      <c r="A153" s="20">
        <v>305229</v>
      </c>
      <c r="B153" s="20"/>
      <c r="C153" s="4" t="s">
        <v>705</v>
      </c>
      <c r="D153" s="4" t="s">
        <v>659</v>
      </c>
      <c r="E153" s="11">
        <v>145</v>
      </c>
      <c r="F153" s="15">
        <v>0.4</v>
      </c>
      <c r="G153" s="14">
        <f t="shared" si="4"/>
        <v>87</v>
      </c>
      <c r="H153" s="2">
        <v>54</v>
      </c>
      <c r="I153" s="13"/>
      <c r="J153" s="2">
        <f t="shared" si="5"/>
        <v>0</v>
      </c>
    </row>
    <row r="154" spans="1:10" ht="49.5" customHeight="1" x14ac:dyDescent="0.25">
      <c r="A154" s="20">
        <v>286712</v>
      </c>
      <c r="B154" s="20"/>
      <c r="C154" s="4" t="s">
        <v>703</v>
      </c>
      <c r="D154" s="4" t="s">
        <v>698</v>
      </c>
      <c r="E154" s="11">
        <v>6444</v>
      </c>
      <c r="F154" s="15">
        <v>0.5</v>
      </c>
      <c r="G154" s="14">
        <f t="shared" si="4"/>
        <v>3222</v>
      </c>
      <c r="H154" s="2">
        <v>1</v>
      </c>
      <c r="I154" s="13"/>
      <c r="J154" s="2">
        <f t="shared" si="5"/>
        <v>0</v>
      </c>
    </row>
    <row r="155" spans="1:10" ht="49.5" customHeight="1" x14ac:dyDescent="0.25">
      <c r="A155" s="20">
        <v>290282</v>
      </c>
      <c r="B155" s="20"/>
      <c r="C155" s="4" t="s">
        <v>703</v>
      </c>
      <c r="D155" s="4" t="s">
        <v>699</v>
      </c>
      <c r="E155" s="11">
        <v>5130</v>
      </c>
      <c r="F155" s="15">
        <v>0.5</v>
      </c>
      <c r="G155" s="14">
        <f t="shared" si="4"/>
        <v>2565</v>
      </c>
      <c r="H155" s="2">
        <v>1</v>
      </c>
      <c r="I155" s="13"/>
      <c r="J155" s="2">
        <f t="shared" si="5"/>
        <v>0</v>
      </c>
    </row>
    <row r="156" spans="1:10" ht="49.5" customHeight="1" x14ac:dyDescent="0.25">
      <c r="A156" s="20">
        <v>292582</v>
      </c>
      <c r="B156" s="20"/>
      <c r="C156" s="4" t="s">
        <v>703</v>
      </c>
      <c r="D156" s="4" t="s">
        <v>700</v>
      </c>
      <c r="E156" s="11">
        <v>5963</v>
      </c>
      <c r="F156" s="15">
        <v>0.5</v>
      </c>
      <c r="G156" s="14">
        <f t="shared" si="4"/>
        <v>2981.5</v>
      </c>
      <c r="H156" s="2">
        <v>1</v>
      </c>
      <c r="I156" s="13"/>
      <c r="J156" s="2">
        <f t="shared" si="5"/>
        <v>0</v>
      </c>
    </row>
    <row r="157" spans="1:10" ht="49.5" customHeight="1" x14ac:dyDescent="0.25">
      <c r="A157" s="20">
        <v>292586</v>
      </c>
      <c r="B157" s="20"/>
      <c r="C157" s="4" t="s">
        <v>703</v>
      </c>
      <c r="D157" s="4" t="s">
        <v>701</v>
      </c>
      <c r="E157" s="11">
        <v>16488</v>
      </c>
      <c r="F157" s="15">
        <v>0.5</v>
      </c>
      <c r="G157" s="14">
        <f t="shared" si="4"/>
        <v>8244</v>
      </c>
      <c r="H157" s="2">
        <v>1</v>
      </c>
      <c r="I157" s="13"/>
      <c r="J157" s="2">
        <f t="shared" si="5"/>
        <v>0</v>
      </c>
    </row>
    <row r="158" spans="1:10" ht="49.5" customHeight="1" x14ac:dyDescent="0.25">
      <c r="A158" s="20">
        <v>304517</v>
      </c>
      <c r="B158" s="20"/>
      <c r="C158" s="4" t="s">
        <v>703</v>
      </c>
      <c r="D158" s="4" t="s">
        <v>702</v>
      </c>
      <c r="E158" s="11">
        <v>12663</v>
      </c>
      <c r="F158" s="15">
        <v>0.5</v>
      </c>
      <c r="G158" s="14">
        <f t="shared" si="4"/>
        <v>6331.5</v>
      </c>
      <c r="H158" s="2">
        <v>1</v>
      </c>
      <c r="I158" s="13"/>
      <c r="J158" s="2">
        <f t="shared" si="5"/>
        <v>0</v>
      </c>
    </row>
    <row r="159" spans="1:10" ht="49.5" customHeight="1" x14ac:dyDescent="0.25">
      <c r="A159" s="20">
        <v>305032</v>
      </c>
      <c r="B159" s="20"/>
      <c r="C159" s="4" t="s">
        <v>693</v>
      </c>
      <c r="D159" s="4" t="s">
        <v>348</v>
      </c>
      <c r="E159" s="11">
        <v>7</v>
      </c>
      <c r="F159" s="15">
        <v>0.6</v>
      </c>
      <c r="G159" s="14">
        <f t="shared" si="4"/>
        <v>2.8</v>
      </c>
      <c r="H159" s="2">
        <v>2</v>
      </c>
      <c r="I159" s="13"/>
      <c r="J159" s="2">
        <f t="shared" si="5"/>
        <v>0</v>
      </c>
    </row>
    <row r="160" spans="1:10" ht="49.5" customHeight="1" x14ac:dyDescent="0.25">
      <c r="A160" s="20">
        <v>290133</v>
      </c>
      <c r="B160" s="20"/>
      <c r="C160" s="4" t="s">
        <v>706</v>
      </c>
      <c r="D160" s="4" t="s">
        <v>657</v>
      </c>
      <c r="E160" s="11">
        <v>91</v>
      </c>
      <c r="F160" s="15">
        <v>0.4</v>
      </c>
      <c r="G160" s="14">
        <f t="shared" si="4"/>
        <v>54.6</v>
      </c>
      <c r="H160" s="2">
        <v>6</v>
      </c>
      <c r="I160" s="13"/>
      <c r="J160" s="2">
        <f t="shared" si="5"/>
        <v>0</v>
      </c>
    </row>
    <row r="161" spans="1:10" ht="49.5" customHeight="1" x14ac:dyDescent="0.25">
      <c r="A161" s="20">
        <v>218266</v>
      </c>
      <c r="B161" s="20"/>
      <c r="C161" s="4" t="s">
        <v>671</v>
      </c>
      <c r="D161" s="4" t="s">
        <v>41</v>
      </c>
      <c r="E161" s="11">
        <v>17</v>
      </c>
      <c r="F161" s="15">
        <v>0.5</v>
      </c>
      <c r="G161" s="14">
        <f t="shared" si="4"/>
        <v>8.5</v>
      </c>
      <c r="H161" s="2">
        <v>5</v>
      </c>
      <c r="I161" s="13"/>
      <c r="J161" s="2">
        <f t="shared" si="5"/>
        <v>0</v>
      </c>
    </row>
    <row r="162" spans="1:10" ht="49.5" customHeight="1" x14ac:dyDescent="0.25">
      <c r="A162" s="20">
        <v>218267</v>
      </c>
      <c r="B162" s="20"/>
      <c r="C162" s="4" t="s">
        <v>671</v>
      </c>
      <c r="D162" s="4" t="s">
        <v>42</v>
      </c>
      <c r="E162" s="11">
        <v>17</v>
      </c>
      <c r="F162" s="15">
        <v>0.5</v>
      </c>
      <c r="G162" s="14">
        <f t="shared" si="4"/>
        <v>8.5</v>
      </c>
      <c r="H162" s="2">
        <v>20</v>
      </c>
      <c r="I162" s="13"/>
      <c r="J162" s="2">
        <f t="shared" si="5"/>
        <v>0</v>
      </c>
    </row>
    <row r="163" spans="1:10" ht="49.5" customHeight="1" x14ac:dyDescent="0.25">
      <c r="A163" s="20">
        <v>218390</v>
      </c>
      <c r="B163" s="20"/>
      <c r="C163" s="4" t="s">
        <v>671</v>
      </c>
      <c r="D163" s="4" t="s">
        <v>48</v>
      </c>
      <c r="E163" s="11">
        <v>2</v>
      </c>
      <c r="F163" s="15">
        <v>0.5</v>
      </c>
      <c r="G163" s="14">
        <f t="shared" si="4"/>
        <v>1</v>
      </c>
      <c r="H163" s="2">
        <v>12</v>
      </c>
      <c r="I163" s="13"/>
      <c r="J163" s="2">
        <f t="shared" si="5"/>
        <v>0</v>
      </c>
    </row>
    <row r="164" spans="1:10" ht="49.5" customHeight="1" x14ac:dyDescent="0.25">
      <c r="A164" s="20">
        <v>219552</v>
      </c>
      <c r="B164" s="20"/>
      <c r="C164" s="4" t="s">
        <v>671</v>
      </c>
      <c r="D164" s="4" t="s">
        <v>405</v>
      </c>
      <c r="E164" s="11">
        <v>22</v>
      </c>
      <c r="F164" s="15">
        <v>0.6</v>
      </c>
      <c r="G164" s="14">
        <f t="shared" si="4"/>
        <v>8.8000000000000007</v>
      </c>
      <c r="H164" s="2">
        <v>20</v>
      </c>
      <c r="I164" s="13"/>
      <c r="J164" s="2">
        <f t="shared" si="5"/>
        <v>0</v>
      </c>
    </row>
    <row r="165" spans="1:10" ht="49.5" customHeight="1" x14ac:dyDescent="0.25">
      <c r="A165" s="20">
        <v>219603</v>
      </c>
      <c r="B165" s="20"/>
      <c r="C165" s="4" t="s">
        <v>671</v>
      </c>
      <c r="D165" s="4" t="s">
        <v>78</v>
      </c>
      <c r="E165" s="11">
        <v>17</v>
      </c>
      <c r="F165" s="15">
        <v>0.5</v>
      </c>
      <c r="G165" s="14">
        <f t="shared" si="4"/>
        <v>8.5</v>
      </c>
      <c r="H165" s="2">
        <v>12</v>
      </c>
      <c r="I165" s="13"/>
      <c r="J165" s="2">
        <f t="shared" si="5"/>
        <v>0</v>
      </c>
    </row>
    <row r="166" spans="1:10" ht="49.5" customHeight="1" x14ac:dyDescent="0.25">
      <c r="A166" s="20">
        <v>219861</v>
      </c>
      <c r="B166" s="20"/>
      <c r="C166" s="4" t="s">
        <v>671</v>
      </c>
      <c r="D166" s="4" t="s">
        <v>90</v>
      </c>
      <c r="E166" s="11">
        <v>132</v>
      </c>
      <c r="F166" s="15">
        <v>0.5</v>
      </c>
      <c r="G166" s="14">
        <f t="shared" si="4"/>
        <v>66</v>
      </c>
      <c r="H166" s="2">
        <v>4</v>
      </c>
      <c r="I166" s="13"/>
      <c r="J166" s="2">
        <f t="shared" si="5"/>
        <v>0</v>
      </c>
    </row>
    <row r="167" spans="1:10" ht="49.5" customHeight="1" x14ac:dyDescent="0.25">
      <c r="A167" s="20">
        <v>219900</v>
      </c>
      <c r="B167" s="20"/>
      <c r="C167" s="4" t="s">
        <v>671</v>
      </c>
      <c r="D167" s="4" t="s">
        <v>91</v>
      </c>
      <c r="E167" s="11">
        <v>42</v>
      </c>
      <c r="F167" s="15">
        <v>0.5</v>
      </c>
      <c r="G167" s="14">
        <f t="shared" si="4"/>
        <v>21</v>
      </c>
      <c r="H167" s="2">
        <v>5</v>
      </c>
      <c r="I167" s="13"/>
      <c r="J167" s="2">
        <f t="shared" si="5"/>
        <v>0</v>
      </c>
    </row>
    <row r="168" spans="1:10" ht="49.5" customHeight="1" x14ac:dyDescent="0.25">
      <c r="A168" s="20">
        <v>219901</v>
      </c>
      <c r="B168" s="20"/>
      <c r="C168" s="4" t="s">
        <v>671</v>
      </c>
      <c r="D168" s="4" t="s">
        <v>92</v>
      </c>
      <c r="E168" s="11">
        <v>78</v>
      </c>
      <c r="F168" s="15">
        <v>0.5</v>
      </c>
      <c r="G168" s="14">
        <f t="shared" si="4"/>
        <v>39</v>
      </c>
      <c r="H168" s="2">
        <v>2</v>
      </c>
      <c r="I168" s="13"/>
      <c r="J168" s="2">
        <f t="shared" si="5"/>
        <v>0</v>
      </c>
    </row>
    <row r="169" spans="1:10" ht="49.5" customHeight="1" x14ac:dyDescent="0.25">
      <c r="A169" s="20">
        <v>220494</v>
      </c>
      <c r="B169" s="20"/>
      <c r="C169" s="4" t="s">
        <v>671</v>
      </c>
      <c r="D169" s="4" t="s">
        <v>103</v>
      </c>
      <c r="E169" s="11">
        <v>7</v>
      </c>
      <c r="F169" s="15">
        <v>0.5</v>
      </c>
      <c r="G169" s="14">
        <f t="shared" si="4"/>
        <v>3.5</v>
      </c>
      <c r="H169" s="2">
        <v>19</v>
      </c>
      <c r="I169" s="13"/>
      <c r="J169" s="2">
        <f t="shared" si="5"/>
        <v>0</v>
      </c>
    </row>
    <row r="170" spans="1:10" ht="49.5" customHeight="1" x14ac:dyDescent="0.25">
      <c r="A170" s="20">
        <v>305975</v>
      </c>
      <c r="B170" s="20"/>
      <c r="C170" s="4" t="s">
        <v>671</v>
      </c>
      <c r="D170" s="4" t="s">
        <v>366</v>
      </c>
      <c r="E170" s="11">
        <v>15</v>
      </c>
      <c r="F170" s="15">
        <v>0.5</v>
      </c>
      <c r="G170" s="14">
        <f t="shared" si="4"/>
        <v>7.5</v>
      </c>
      <c r="H170" s="2">
        <v>10</v>
      </c>
      <c r="I170" s="13"/>
      <c r="J170" s="2">
        <f t="shared" si="5"/>
        <v>0</v>
      </c>
    </row>
    <row r="171" spans="1:10" ht="49.5" customHeight="1" x14ac:dyDescent="0.25">
      <c r="A171" s="20">
        <v>219708</v>
      </c>
      <c r="B171" s="20"/>
      <c r="C171" s="4" t="s">
        <v>671</v>
      </c>
      <c r="D171" s="4" t="s">
        <v>84</v>
      </c>
      <c r="E171" s="11">
        <v>35</v>
      </c>
      <c r="F171" s="15">
        <v>0.6</v>
      </c>
      <c r="G171" s="14">
        <f t="shared" si="4"/>
        <v>14</v>
      </c>
      <c r="H171" s="2">
        <v>42</v>
      </c>
      <c r="I171" s="13"/>
      <c r="J171" s="2">
        <f t="shared" si="5"/>
        <v>0</v>
      </c>
    </row>
    <row r="172" spans="1:10" ht="49.5" customHeight="1" x14ac:dyDescent="0.25">
      <c r="A172" s="20">
        <v>93936</v>
      </c>
      <c r="B172" s="20"/>
      <c r="C172" s="4" t="s">
        <v>709</v>
      </c>
      <c r="D172" s="4" t="s">
        <v>19</v>
      </c>
      <c r="E172" s="11">
        <v>27</v>
      </c>
      <c r="F172" s="15">
        <v>0.5</v>
      </c>
      <c r="G172" s="14">
        <f t="shared" si="4"/>
        <v>13.5</v>
      </c>
      <c r="H172" s="2">
        <v>15</v>
      </c>
      <c r="I172" s="13"/>
      <c r="J172" s="2">
        <f t="shared" si="5"/>
        <v>0</v>
      </c>
    </row>
    <row r="173" spans="1:10" ht="49.5" customHeight="1" x14ac:dyDescent="0.25">
      <c r="A173" s="20">
        <v>93939</v>
      </c>
      <c r="B173" s="20"/>
      <c r="C173" s="4" t="s">
        <v>709</v>
      </c>
      <c r="D173" s="4" t="s">
        <v>20</v>
      </c>
      <c r="E173" s="11">
        <v>120</v>
      </c>
      <c r="F173" s="15">
        <v>0.5</v>
      </c>
      <c r="G173" s="14">
        <f t="shared" si="4"/>
        <v>60</v>
      </c>
      <c r="H173" s="2">
        <v>4</v>
      </c>
      <c r="I173" s="13"/>
      <c r="J173" s="2">
        <f t="shared" si="5"/>
        <v>0</v>
      </c>
    </row>
    <row r="174" spans="1:10" ht="49.5" customHeight="1" x14ac:dyDescent="0.25">
      <c r="A174" s="20">
        <v>219121</v>
      </c>
      <c r="B174" s="20"/>
      <c r="C174" s="4" t="s">
        <v>709</v>
      </c>
      <c r="D174" s="4" t="s">
        <v>71</v>
      </c>
      <c r="E174" s="11">
        <v>67</v>
      </c>
      <c r="F174" s="15">
        <v>0.5</v>
      </c>
      <c r="G174" s="14">
        <f t="shared" si="4"/>
        <v>33.5</v>
      </c>
      <c r="H174" s="2">
        <v>6</v>
      </c>
      <c r="I174" s="13"/>
      <c r="J174" s="2">
        <f t="shared" si="5"/>
        <v>0</v>
      </c>
    </row>
    <row r="175" spans="1:10" ht="49.5" customHeight="1" x14ac:dyDescent="0.25">
      <c r="A175" s="20">
        <v>219659</v>
      </c>
      <c r="B175" s="20"/>
      <c r="C175" s="4" t="s">
        <v>709</v>
      </c>
      <c r="D175" s="4" t="s">
        <v>79</v>
      </c>
      <c r="E175" s="11">
        <v>1202</v>
      </c>
      <c r="F175" s="15">
        <v>0.5</v>
      </c>
      <c r="G175" s="14">
        <f t="shared" si="4"/>
        <v>601</v>
      </c>
      <c r="H175" s="2">
        <v>5</v>
      </c>
      <c r="I175" s="13"/>
      <c r="J175" s="2">
        <f t="shared" si="5"/>
        <v>0</v>
      </c>
    </row>
    <row r="176" spans="1:10" ht="49.5" customHeight="1" x14ac:dyDescent="0.25">
      <c r="A176" s="20">
        <v>219675</v>
      </c>
      <c r="B176" s="20"/>
      <c r="C176" s="4" t="s">
        <v>709</v>
      </c>
      <c r="D176" s="4" t="s">
        <v>80</v>
      </c>
      <c r="E176" s="11">
        <v>19</v>
      </c>
      <c r="F176" s="15">
        <v>0.5</v>
      </c>
      <c r="G176" s="14">
        <f t="shared" si="4"/>
        <v>9.5</v>
      </c>
      <c r="H176" s="2">
        <v>8</v>
      </c>
      <c r="I176" s="13"/>
      <c r="J176" s="2">
        <f t="shared" si="5"/>
        <v>0</v>
      </c>
    </row>
    <row r="177" spans="1:10" ht="49.5" customHeight="1" x14ac:dyDescent="0.25">
      <c r="A177" s="20">
        <v>305020</v>
      </c>
      <c r="B177" s="20"/>
      <c r="C177" s="4" t="s">
        <v>709</v>
      </c>
      <c r="D177" s="4" t="s">
        <v>346</v>
      </c>
      <c r="E177" s="11">
        <v>26</v>
      </c>
      <c r="F177" s="15">
        <v>0.5</v>
      </c>
      <c r="G177" s="14">
        <f t="shared" si="4"/>
        <v>13</v>
      </c>
      <c r="H177" s="2">
        <v>6</v>
      </c>
      <c r="I177" s="13"/>
      <c r="J177" s="2">
        <f t="shared" si="5"/>
        <v>0</v>
      </c>
    </row>
    <row r="178" spans="1:10" ht="49.5" customHeight="1" x14ac:dyDescent="0.25">
      <c r="A178" s="20">
        <v>305024</v>
      </c>
      <c r="B178" s="20"/>
      <c r="C178" s="4" t="s">
        <v>709</v>
      </c>
      <c r="D178" s="4" t="s">
        <v>347</v>
      </c>
      <c r="E178" s="11">
        <v>7</v>
      </c>
      <c r="F178" s="15">
        <v>0.5</v>
      </c>
      <c r="G178" s="14">
        <f t="shared" si="4"/>
        <v>3.5</v>
      </c>
      <c r="H178" s="2">
        <v>14</v>
      </c>
      <c r="I178" s="13"/>
      <c r="J178" s="2">
        <f t="shared" si="5"/>
        <v>0</v>
      </c>
    </row>
    <row r="179" spans="1:10" ht="49.5" customHeight="1" x14ac:dyDescent="0.25">
      <c r="A179" s="20">
        <v>2332</v>
      </c>
      <c r="B179" s="20"/>
      <c r="C179" s="4" t="s">
        <v>686</v>
      </c>
      <c r="D179" s="4" t="s">
        <v>662</v>
      </c>
      <c r="E179" s="11">
        <v>11</v>
      </c>
      <c r="F179" s="15">
        <v>0.4</v>
      </c>
      <c r="G179" s="14">
        <f t="shared" si="4"/>
        <v>6.6</v>
      </c>
      <c r="H179" s="2">
        <v>40</v>
      </c>
      <c r="I179" s="13"/>
      <c r="J179" s="2">
        <f t="shared" si="5"/>
        <v>0</v>
      </c>
    </row>
    <row r="180" spans="1:10" ht="49.5" customHeight="1" x14ac:dyDescent="0.25">
      <c r="A180" s="20">
        <v>3344</v>
      </c>
      <c r="B180" s="20"/>
      <c r="C180" s="4" t="s">
        <v>686</v>
      </c>
      <c r="D180" s="4" t="s">
        <v>630</v>
      </c>
      <c r="E180" s="11">
        <v>23</v>
      </c>
      <c r="F180" s="15">
        <v>0.4</v>
      </c>
      <c r="G180" s="14">
        <f t="shared" si="4"/>
        <v>13.799999999999999</v>
      </c>
      <c r="H180" s="2">
        <v>7</v>
      </c>
      <c r="I180" s="13"/>
      <c r="J180" s="2">
        <f t="shared" si="5"/>
        <v>0</v>
      </c>
    </row>
    <row r="181" spans="1:10" ht="49.5" customHeight="1" x14ac:dyDescent="0.25">
      <c r="A181" s="20">
        <v>7116</v>
      </c>
      <c r="B181" s="20"/>
      <c r="C181" s="4" t="s">
        <v>686</v>
      </c>
      <c r="D181" s="4" t="s">
        <v>658</v>
      </c>
      <c r="E181" s="11">
        <v>21</v>
      </c>
      <c r="F181" s="15">
        <v>0.4</v>
      </c>
      <c r="G181" s="14">
        <f t="shared" si="4"/>
        <v>12.6</v>
      </c>
      <c r="H181" s="2">
        <v>344</v>
      </c>
      <c r="I181" s="13"/>
      <c r="J181" s="2">
        <f t="shared" si="5"/>
        <v>0</v>
      </c>
    </row>
    <row r="182" spans="1:10" ht="49.5" customHeight="1" x14ac:dyDescent="0.25">
      <c r="A182" s="20">
        <v>7118</v>
      </c>
      <c r="B182" s="20"/>
      <c r="C182" s="4" t="s">
        <v>686</v>
      </c>
      <c r="D182" s="4" t="s">
        <v>658</v>
      </c>
      <c r="E182" s="11">
        <v>30</v>
      </c>
      <c r="F182" s="15">
        <v>0.4</v>
      </c>
      <c r="G182" s="14">
        <f t="shared" si="4"/>
        <v>18</v>
      </c>
      <c r="H182" s="2">
        <v>54</v>
      </c>
      <c r="I182" s="13"/>
      <c r="J182" s="2">
        <f t="shared" si="5"/>
        <v>0</v>
      </c>
    </row>
    <row r="183" spans="1:10" ht="49.5" customHeight="1" x14ac:dyDescent="0.25">
      <c r="A183" s="20">
        <v>7119</v>
      </c>
      <c r="B183" s="20"/>
      <c r="C183" s="4" t="s">
        <v>686</v>
      </c>
      <c r="D183" s="4" t="s">
        <v>658</v>
      </c>
      <c r="E183" s="11">
        <v>40</v>
      </c>
      <c r="F183" s="15">
        <v>0.4</v>
      </c>
      <c r="G183" s="14">
        <f t="shared" ref="G183:G237" si="6">E183-(E183*F183)</f>
        <v>24</v>
      </c>
      <c r="H183" s="2">
        <v>14</v>
      </c>
      <c r="I183" s="13"/>
      <c r="J183" s="2">
        <f t="shared" si="5"/>
        <v>0</v>
      </c>
    </row>
    <row r="184" spans="1:10" ht="49.5" customHeight="1" x14ac:dyDescent="0.25">
      <c r="A184" s="20">
        <v>8098</v>
      </c>
      <c r="B184" s="20"/>
      <c r="C184" s="4" t="s">
        <v>686</v>
      </c>
      <c r="D184" s="4" t="s">
        <v>572</v>
      </c>
      <c r="E184" s="11">
        <v>506</v>
      </c>
      <c r="F184" s="15">
        <v>0.4</v>
      </c>
      <c r="G184" s="14">
        <f t="shared" si="6"/>
        <v>303.60000000000002</v>
      </c>
      <c r="H184" s="2">
        <v>19</v>
      </c>
      <c r="I184" s="13"/>
      <c r="J184" s="2">
        <f t="shared" si="5"/>
        <v>0</v>
      </c>
    </row>
    <row r="185" spans="1:10" ht="49.5" customHeight="1" x14ac:dyDescent="0.25">
      <c r="A185" s="20">
        <v>8937</v>
      </c>
      <c r="B185" s="20"/>
      <c r="C185" s="4" t="s">
        <v>686</v>
      </c>
      <c r="D185" s="4" t="s">
        <v>543</v>
      </c>
      <c r="E185" s="11">
        <v>20</v>
      </c>
      <c r="F185" s="15">
        <v>0.4</v>
      </c>
      <c r="G185" s="14">
        <f t="shared" si="6"/>
        <v>12</v>
      </c>
      <c r="H185" s="2">
        <v>3</v>
      </c>
      <c r="I185" s="13"/>
      <c r="J185" s="2">
        <f t="shared" si="5"/>
        <v>0</v>
      </c>
    </row>
    <row r="186" spans="1:10" ht="49.5" customHeight="1" x14ac:dyDescent="0.25">
      <c r="A186" s="20">
        <v>8938</v>
      </c>
      <c r="B186" s="20"/>
      <c r="C186" s="4" t="s">
        <v>686</v>
      </c>
      <c r="D186" s="4" t="s">
        <v>542</v>
      </c>
      <c r="E186" s="11">
        <v>20</v>
      </c>
      <c r="F186" s="15">
        <v>0.4</v>
      </c>
      <c r="G186" s="14">
        <f t="shared" si="6"/>
        <v>12</v>
      </c>
      <c r="H186" s="2">
        <v>2</v>
      </c>
      <c r="I186" s="13"/>
      <c r="J186" s="2">
        <f t="shared" si="5"/>
        <v>0</v>
      </c>
    </row>
    <row r="187" spans="1:10" ht="49.5" customHeight="1" x14ac:dyDescent="0.25">
      <c r="A187" s="20">
        <v>8939</v>
      </c>
      <c r="B187" s="20"/>
      <c r="C187" s="4" t="s">
        <v>686</v>
      </c>
      <c r="D187" s="4" t="s">
        <v>541</v>
      </c>
      <c r="E187" s="11">
        <v>21</v>
      </c>
      <c r="F187" s="15">
        <v>0.4</v>
      </c>
      <c r="G187" s="14">
        <f t="shared" si="6"/>
        <v>12.6</v>
      </c>
      <c r="H187" s="2">
        <v>58</v>
      </c>
      <c r="I187" s="13"/>
      <c r="J187" s="2">
        <f t="shared" si="5"/>
        <v>0</v>
      </c>
    </row>
    <row r="188" spans="1:10" ht="49.5" customHeight="1" x14ac:dyDescent="0.25">
      <c r="A188" s="20">
        <v>8940</v>
      </c>
      <c r="B188" s="20"/>
      <c r="C188" s="4" t="s">
        <v>686</v>
      </c>
      <c r="D188" s="4" t="s">
        <v>540</v>
      </c>
      <c r="E188" s="11">
        <v>21</v>
      </c>
      <c r="F188" s="15">
        <v>0.4</v>
      </c>
      <c r="G188" s="14">
        <f t="shared" si="6"/>
        <v>12.6</v>
      </c>
      <c r="H188" s="2">
        <v>8</v>
      </c>
      <c r="I188" s="13"/>
      <c r="J188" s="2">
        <f t="shared" si="5"/>
        <v>0</v>
      </c>
    </row>
    <row r="189" spans="1:10" ht="49.5" customHeight="1" x14ac:dyDescent="0.25">
      <c r="A189" s="20">
        <v>9004</v>
      </c>
      <c r="B189" s="20"/>
      <c r="C189" s="4" t="s">
        <v>686</v>
      </c>
      <c r="D189" s="4" t="s">
        <v>660</v>
      </c>
      <c r="E189" s="11">
        <v>11</v>
      </c>
      <c r="F189" s="15">
        <v>0.4</v>
      </c>
      <c r="G189" s="14">
        <f t="shared" si="6"/>
        <v>6.6</v>
      </c>
      <c r="H189" s="2">
        <v>11</v>
      </c>
      <c r="I189" s="13"/>
      <c r="J189" s="2">
        <f t="shared" si="5"/>
        <v>0</v>
      </c>
    </row>
    <row r="190" spans="1:10" ht="49.5" customHeight="1" x14ac:dyDescent="0.25">
      <c r="A190" s="20">
        <v>9620</v>
      </c>
      <c r="B190" s="20"/>
      <c r="C190" s="4" t="s">
        <v>686</v>
      </c>
      <c r="D190" s="4" t="s">
        <v>660</v>
      </c>
      <c r="E190" s="11">
        <v>12</v>
      </c>
      <c r="F190" s="15">
        <v>0.4</v>
      </c>
      <c r="G190" s="14">
        <f t="shared" si="6"/>
        <v>7.1999999999999993</v>
      </c>
      <c r="H190" s="2">
        <v>20</v>
      </c>
      <c r="I190" s="13"/>
      <c r="J190" s="2">
        <f t="shared" ref="J190:J244" si="7">I190*G190</f>
        <v>0</v>
      </c>
    </row>
    <row r="191" spans="1:10" ht="49.5" customHeight="1" x14ac:dyDescent="0.25">
      <c r="A191" s="20">
        <v>52407</v>
      </c>
      <c r="B191" s="20"/>
      <c r="C191" s="4" t="s">
        <v>681</v>
      </c>
      <c r="D191" s="4" t="s">
        <v>7</v>
      </c>
      <c r="E191" s="11">
        <v>48</v>
      </c>
      <c r="F191" s="15">
        <v>0.5</v>
      </c>
      <c r="G191" s="14">
        <f t="shared" si="6"/>
        <v>24</v>
      </c>
      <c r="H191" s="2">
        <v>7</v>
      </c>
      <c r="I191" s="13"/>
      <c r="J191" s="2">
        <f t="shared" si="7"/>
        <v>0</v>
      </c>
    </row>
    <row r="192" spans="1:10" ht="49.5" customHeight="1" x14ac:dyDescent="0.25">
      <c r="A192" s="20">
        <v>52409</v>
      </c>
      <c r="B192" s="20"/>
      <c r="C192" s="4" t="s">
        <v>681</v>
      </c>
      <c r="D192" s="4" t="s">
        <v>8</v>
      </c>
      <c r="E192" s="11">
        <v>15</v>
      </c>
      <c r="F192" s="15">
        <v>0.5</v>
      </c>
      <c r="G192" s="14">
        <f t="shared" si="6"/>
        <v>7.5</v>
      </c>
      <c r="H192" s="2">
        <v>23</v>
      </c>
      <c r="I192" s="13"/>
      <c r="J192" s="2">
        <f t="shared" si="7"/>
        <v>0</v>
      </c>
    </row>
    <row r="193" spans="1:10" ht="49.5" customHeight="1" x14ac:dyDescent="0.25">
      <c r="A193" s="20">
        <v>52414</v>
      </c>
      <c r="B193" s="20"/>
      <c r="C193" s="4" t="s">
        <v>681</v>
      </c>
      <c r="D193" s="4" t="s">
        <v>9</v>
      </c>
      <c r="E193" s="11">
        <v>63</v>
      </c>
      <c r="F193" s="15">
        <v>0.5</v>
      </c>
      <c r="G193" s="14">
        <f t="shared" si="6"/>
        <v>31.5</v>
      </c>
      <c r="H193" s="2">
        <v>6</v>
      </c>
      <c r="I193" s="13"/>
      <c r="J193" s="2">
        <f t="shared" si="7"/>
        <v>0</v>
      </c>
    </row>
    <row r="194" spans="1:10" ht="49.5" customHeight="1" x14ac:dyDescent="0.25">
      <c r="A194" s="20">
        <v>52415</v>
      </c>
      <c r="B194" s="20"/>
      <c r="C194" s="4" t="s">
        <v>681</v>
      </c>
      <c r="D194" s="4" t="s">
        <v>10</v>
      </c>
      <c r="E194" s="11">
        <v>22</v>
      </c>
      <c r="F194" s="15">
        <v>0.5</v>
      </c>
      <c r="G194" s="14">
        <f t="shared" si="6"/>
        <v>11</v>
      </c>
      <c r="H194" s="2">
        <v>16</v>
      </c>
      <c r="I194" s="13"/>
      <c r="J194" s="2">
        <f t="shared" si="7"/>
        <v>0</v>
      </c>
    </row>
    <row r="195" spans="1:10" ht="49.5" customHeight="1" x14ac:dyDescent="0.25">
      <c r="A195" s="20">
        <v>52422</v>
      </c>
      <c r="B195" s="20"/>
      <c r="C195" s="4" t="s">
        <v>681</v>
      </c>
      <c r="D195" s="4" t="s">
        <v>11</v>
      </c>
      <c r="E195" s="11">
        <v>26</v>
      </c>
      <c r="F195" s="15">
        <v>0.5</v>
      </c>
      <c r="G195" s="14">
        <f t="shared" si="6"/>
        <v>13</v>
      </c>
      <c r="H195" s="2">
        <v>16</v>
      </c>
      <c r="I195" s="13"/>
      <c r="J195" s="2">
        <f t="shared" si="7"/>
        <v>0</v>
      </c>
    </row>
    <row r="196" spans="1:10" ht="49.5" customHeight="1" x14ac:dyDescent="0.25">
      <c r="A196" s="20">
        <v>52456</v>
      </c>
      <c r="B196" s="20"/>
      <c r="C196" s="4" t="s">
        <v>681</v>
      </c>
      <c r="D196" s="4" t="s">
        <v>12</v>
      </c>
      <c r="E196" s="11">
        <v>23</v>
      </c>
      <c r="F196" s="15">
        <v>0.5</v>
      </c>
      <c r="G196" s="14">
        <f t="shared" si="6"/>
        <v>11.5</v>
      </c>
      <c r="H196" s="2">
        <v>24</v>
      </c>
      <c r="I196" s="13"/>
      <c r="J196" s="2">
        <f t="shared" si="7"/>
        <v>0</v>
      </c>
    </row>
    <row r="197" spans="1:10" ht="49.5" customHeight="1" x14ac:dyDescent="0.25">
      <c r="A197" s="20">
        <v>52457</v>
      </c>
      <c r="B197" s="20"/>
      <c r="C197" s="4" t="s">
        <v>681</v>
      </c>
      <c r="D197" s="4" t="s">
        <v>13</v>
      </c>
      <c r="E197" s="11">
        <v>25</v>
      </c>
      <c r="F197" s="15">
        <v>0.5</v>
      </c>
      <c r="G197" s="14">
        <f t="shared" si="6"/>
        <v>12.5</v>
      </c>
      <c r="H197" s="2">
        <v>14</v>
      </c>
      <c r="I197" s="13"/>
      <c r="J197" s="2">
        <f t="shared" si="7"/>
        <v>0</v>
      </c>
    </row>
    <row r="198" spans="1:10" ht="49.5" customHeight="1" x14ac:dyDescent="0.25">
      <c r="A198" s="20">
        <v>52459</v>
      </c>
      <c r="B198" s="20"/>
      <c r="C198" s="4" t="s">
        <v>681</v>
      </c>
      <c r="D198" s="4" t="s">
        <v>14</v>
      </c>
      <c r="E198" s="11">
        <v>15</v>
      </c>
      <c r="F198" s="15">
        <v>0.5</v>
      </c>
      <c r="G198" s="14">
        <f t="shared" si="6"/>
        <v>7.5</v>
      </c>
      <c r="H198" s="2">
        <v>9</v>
      </c>
      <c r="I198" s="13"/>
      <c r="J198" s="2">
        <f t="shared" si="7"/>
        <v>0</v>
      </c>
    </row>
    <row r="199" spans="1:10" ht="49.5" customHeight="1" x14ac:dyDescent="0.25">
      <c r="A199" s="20">
        <v>52460</v>
      </c>
      <c r="B199" s="20"/>
      <c r="C199" s="4" t="s">
        <v>681</v>
      </c>
      <c r="D199" s="4" t="s">
        <v>15</v>
      </c>
      <c r="E199" s="11">
        <v>30</v>
      </c>
      <c r="F199" s="15">
        <v>0.5</v>
      </c>
      <c r="G199" s="14">
        <f t="shared" si="6"/>
        <v>15</v>
      </c>
      <c r="H199" s="2">
        <v>6</v>
      </c>
      <c r="I199" s="13"/>
      <c r="J199" s="2">
        <f t="shared" si="7"/>
        <v>0</v>
      </c>
    </row>
    <row r="200" spans="1:10" ht="49.5" customHeight="1" x14ac:dyDescent="0.25">
      <c r="A200" s="20">
        <v>52464</v>
      </c>
      <c r="B200" s="20"/>
      <c r="C200" s="4" t="s">
        <v>681</v>
      </c>
      <c r="D200" s="4" t="s">
        <v>16</v>
      </c>
      <c r="E200" s="11">
        <v>63</v>
      </c>
      <c r="F200" s="15">
        <v>0.5</v>
      </c>
      <c r="G200" s="14">
        <f t="shared" si="6"/>
        <v>31.5</v>
      </c>
      <c r="H200" s="2">
        <v>7</v>
      </c>
      <c r="I200" s="13"/>
      <c r="J200" s="2">
        <f t="shared" si="7"/>
        <v>0</v>
      </c>
    </row>
    <row r="201" spans="1:10" ht="49.5" customHeight="1" x14ac:dyDescent="0.25">
      <c r="A201" s="20">
        <v>52468</v>
      </c>
      <c r="B201" s="20"/>
      <c r="C201" s="4" t="s">
        <v>681</v>
      </c>
      <c r="D201" s="4" t="s">
        <v>17</v>
      </c>
      <c r="E201" s="11">
        <v>20</v>
      </c>
      <c r="F201" s="15">
        <v>0.5</v>
      </c>
      <c r="G201" s="14">
        <f t="shared" si="6"/>
        <v>10</v>
      </c>
      <c r="H201" s="2">
        <v>11</v>
      </c>
      <c r="I201" s="13"/>
      <c r="J201" s="2">
        <f t="shared" si="7"/>
        <v>0</v>
      </c>
    </row>
    <row r="202" spans="1:10" ht="49.5" customHeight="1" x14ac:dyDescent="0.25">
      <c r="A202" s="20">
        <v>220355</v>
      </c>
      <c r="B202" s="20"/>
      <c r="C202" s="4" t="s">
        <v>681</v>
      </c>
      <c r="D202" s="4" t="s">
        <v>477</v>
      </c>
      <c r="E202" s="11">
        <v>157</v>
      </c>
      <c r="F202" s="15">
        <v>0.4</v>
      </c>
      <c r="G202" s="14">
        <f t="shared" si="6"/>
        <v>94.199999999999989</v>
      </c>
      <c r="H202" s="2">
        <v>3</v>
      </c>
      <c r="I202" s="13"/>
      <c r="J202" s="2">
        <f t="shared" si="7"/>
        <v>0</v>
      </c>
    </row>
    <row r="203" spans="1:10" ht="49.5" customHeight="1" x14ac:dyDescent="0.25">
      <c r="A203" s="20">
        <v>288889</v>
      </c>
      <c r="B203" s="20"/>
      <c r="C203" s="4" t="s">
        <v>681</v>
      </c>
      <c r="D203" s="4" t="s">
        <v>647</v>
      </c>
      <c r="E203" s="11">
        <v>15</v>
      </c>
      <c r="F203" s="15">
        <v>0.4</v>
      </c>
      <c r="G203" s="14">
        <f t="shared" si="6"/>
        <v>9</v>
      </c>
      <c r="H203" s="2">
        <v>34</v>
      </c>
      <c r="I203" s="13"/>
      <c r="J203" s="2">
        <f t="shared" si="7"/>
        <v>0</v>
      </c>
    </row>
    <row r="204" spans="1:10" ht="49.5" customHeight="1" x14ac:dyDescent="0.25">
      <c r="A204" s="20">
        <v>288934</v>
      </c>
      <c r="B204" s="20"/>
      <c r="C204" s="4" t="s">
        <v>681</v>
      </c>
      <c r="D204" s="4" t="s">
        <v>648</v>
      </c>
      <c r="E204" s="11">
        <v>53</v>
      </c>
      <c r="F204" s="15">
        <v>0.4</v>
      </c>
      <c r="G204" s="14">
        <f t="shared" si="6"/>
        <v>31.799999999999997</v>
      </c>
      <c r="H204" s="2">
        <v>12</v>
      </c>
      <c r="I204" s="13"/>
      <c r="J204" s="2">
        <f t="shared" si="7"/>
        <v>0</v>
      </c>
    </row>
    <row r="205" spans="1:10" ht="49.5" customHeight="1" x14ac:dyDescent="0.25">
      <c r="A205" s="20">
        <v>293054</v>
      </c>
      <c r="B205" s="20"/>
      <c r="C205" s="4" t="s">
        <v>681</v>
      </c>
      <c r="D205" s="4" t="s">
        <v>655</v>
      </c>
      <c r="E205" s="11">
        <v>25</v>
      </c>
      <c r="F205" s="15">
        <v>0.4</v>
      </c>
      <c r="G205" s="14">
        <f t="shared" si="6"/>
        <v>15</v>
      </c>
      <c r="H205" s="2">
        <v>133</v>
      </c>
      <c r="I205" s="13"/>
      <c r="J205" s="2">
        <f t="shared" si="7"/>
        <v>0</v>
      </c>
    </row>
    <row r="206" spans="1:10" ht="49.5" customHeight="1" x14ac:dyDescent="0.25">
      <c r="A206" s="20">
        <v>293063</v>
      </c>
      <c r="B206" s="20"/>
      <c r="C206" s="4" t="s">
        <v>681</v>
      </c>
      <c r="D206" s="4" t="s">
        <v>651</v>
      </c>
      <c r="E206" s="11">
        <v>53</v>
      </c>
      <c r="F206" s="15">
        <v>0.4</v>
      </c>
      <c r="G206" s="14">
        <f t="shared" si="6"/>
        <v>31.799999999999997</v>
      </c>
      <c r="H206" s="2">
        <v>5</v>
      </c>
      <c r="I206" s="13"/>
      <c r="J206" s="2">
        <f t="shared" si="7"/>
        <v>0</v>
      </c>
    </row>
    <row r="207" spans="1:10" ht="49.5" customHeight="1" x14ac:dyDescent="0.25">
      <c r="A207" s="20">
        <v>293091</v>
      </c>
      <c r="B207" s="20"/>
      <c r="C207" s="4" t="s">
        <v>681</v>
      </c>
      <c r="D207" s="4" t="s">
        <v>663</v>
      </c>
      <c r="E207" s="11">
        <v>20</v>
      </c>
      <c r="F207" s="15">
        <v>0.4</v>
      </c>
      <c r="G207" s="14">
        <f t="shared" si="6"/>
        <v>12</v>
      </c>
      <c r="H207" s="2">
        <v>9</v>
      </c>
      <c r="I207" s="13"/>
      <c r="J207" s="2">
        <f t="shared" si="7"/>
        <v>0</v>
      </c>
    </row>
    <row r="208" spans="1:10" ht="49.5" customHeight="1" x14ac:dyDescent="0.25">
      <c r="A208" s="20">
        <v>293138</v>
      </c>
      <c r="B208" s="20"/>
      <c r="C208" s="4" t="s">
        <v>681</v>
      </c>
      <c r="D208" s="4" t="s">
        <v>478</v>
      </c>
      <c r="E208" s="11">
        <v>25</v>
      </c>
      <c r="F208" s="15">
        <v>0.4</v>
      </c>
      <c r="G208" s="14">
        <f t="shared" si="6"/>
        <v>15</v>
      </c>
      <c r="H208" s="2">
        <v>29</v>
      </c>
      <c r="I208" s="13"/>
      <c r="J208" s="2">
        <f t="shared" si="7"/>
        <v>0</v>
      </c>
    </row>
    <row r="209" spans="1:10" ht="49.5" customHeight="1" x14ac:dyDescent="0.25">
      <c r="A209" s="20">
        <v>293199</v>
      </c>
      <c r="B209" s="20"/>
      <c r="C209" s="4" t="s">
        <v>681</v>
      </c>
      <c r="D209" s="4" t="s">
        <v>654</v>
      </c>
      <c r="E209" s="11">
        <v>16</v>
      </c>
      <c r="F209" s="15">
        <v>0.4</v>
      </c>
      <c r="G209" s="14">
        <f t="shared" si="6"/>
        <v>9.6</v>
      </c>
      <c r="H209" s="2">
        <v>9</v>
      </c>
      <c r="I209" s="13"/>
      <c r="J209" s="2">
        <f t="shared" si="7"/>
        <v>0</v>
      </c>
    </row>
    <row r="210" spans="1:10" ht="49.5" customHeight="1" x14ac:dyDescent="0.25">
      <c r="A210" s="20">
        <v>304813</v>
      </c>
      <c r="B210" s="20"/>
      <c r="C210" s="4" t="s">
        <v>681</v>
      </c>
      <c r="D210" s="4" t="s">
        <v>650</v>
      </c>
      <c r="E210" s="11">
        <v>17</v>
      </c>
      <c r="F210" s="15">
        <v>0.4</v>
      </c>
      <c r="G210" s="14">
        <f t="shared" si="6"/>
        <v>10.199999999999999</v>
      </c>
      <c r="H210" s="2">
        <v>24</v>
      </c>
      <c r="I210" s="13"/>
      <c r="J210" s="2">
        <f t="shared" si="7"/>
        <v>0</v>
      </c>
    </row>
    <row r="211" spans="1:10" ht="49.5" customHeight="1" x14ac:dyDescent="0.25">
      <c r="A211" s="20">
        <v>304841</v>
      </c>
      <c r="B211" s="20"/>
      <c r="C211" s="4" t="s">
        <v>681</v>
      </c>
      <c r="D211" s="4" t="s">
        <v>649</v>
      </c>
      <c r="E211" s="11">
        <v>27</v>
      </c>
      <c r="F211" s="15">
        <v>0.4</v>
      </c>
      <c r="G211" s="14">
        <f t="shared" si="6"/>
        <v>16.2</v>
      </c>
      <c r="H211" s="2">
        <v>8</v>
      </c>
      <c r="I211" s="13"/>
      <c r="J211" s="2">
        <f t="shared" si="7"/>
        <v>0</v>
      </c>
    </row>
    <row r="212" spans="1:10" ht="49.5" customHeight="1" x14ac:dyDescent="0.25">
      <c r="A212" s="20">
        <v>304860</v>
      </c>
      <c r="B212" s="20"/>
      <c r="C212" s="4" t="s">
        <v>681</v>
      </c>
      <c r="D212" s="4" t="s">
        <v>652</v>
      </c>
      <c r="E212" s="11">
        <v>27</v>
      </c>
      <c r="F212" s="15">
        <v>0.4</v>
      </c>
      <c r="G212" s="14">
        <f t="shared" si="6"/>
        <v>16.2</v>
      </c>
      <c r="H212" s="2">
        <v>7</v>
      </c>
      <c r="I212" s="13"/>
      <c r="J212" s="2">
        <f t="shared" si="7"/>
        <v>0</v>
      </c>
    </row>
    <row r="213" spans="1:10" ht="49.5" customHeight="1" x14ac:dyDescent="0.25">
      <c r="A213" s="20">
        <v>305329</v>
      </c>
      <c r="B213" s="20"/>
      <c r="C213" s="4" t="s">
        <v>681</v>
      </c>
      <c r="D213" s="4" t="s">
        <v>653</v>
      </c>
      <c r="E213" s="11">
        <v>16</v>
      </c>
      <c r="F213" s="15">
        <v>0.4</v>
      </c>
      <c r="G213" s="14">
        <f t="shared" si="6"/>
        <v>9.6</v>
      </c>
      <c r="H213" s="2">
        <v>68</v>
      </c>
      <c r="I213" s="13"/>
      <c r="J213" s="2">
        <f t="shared" si="7"/>
        <v>0</v>
      </c>
    </row>
    <row r="214" spans="1:10" ht="49.5" customHeight="1" x14ac:dyDescent="0.25">
      <c r="A214" s="20">
        <v>293104</v>
      </c>
      <c r="B214" s="20"/>
      <c r="C214" s="4" t="s">
        <v>681</v>
      </c>
      <c r="D214" s="4" t="s">
        <v>656</v>
      </c>
      <c r="E214" s="11">
        <v>49</v>
      </c>
      <c r="F214" s="15">
        <v>0.4</v>
      </c>
      <c r="G214" s="14">
        <f t="shared" si="6"/>
        <v>29.4</v>
      </c>
      <c r="H214" s="2">
        <v>77</v>
      </c>
      <c r="I214" s="13"/>
      <c r="J214" s="2">
        <f t="shared" si="7"/>
        <v>0</v>
      </c>
    </row>
    <row r="215" spans="1:10" ht="49.5" customHeight="1" x14ac:dyDescent="0.25">
      <c r="A215" s="20">
        <v>286872</v>
      </c>
      <c r="B215" s="20"/>
      <c r="C215" s="4" t="s">
        <v>756</v>
      </c>
      <c r="D215" s="4" t="s">
        <v>738</v>
      </c>
      <c r="E215" s="11">
        <v>187</v>
      </c>
      <c r="F215" s="15">
        <v>0.4</v>
      </c>
      <c r="G215" s="14">
        <f t="shared" si="6"/>
        <v>112.2</v>
      </c>
      <c r="H215" s="2">
        <v>4</v>
      </c>
      <c r="I215" s="13"/>
      <c r="J215" s="2">
        <f t="shared" si="7"/>
        <v>0</v>
      </c>
    </row>
    <row r="216" spans="1:10" ht="49.5" customHeight="1" x14ac:dyDescent="0.25">
      <c r="A216" s="20">
        <v>286873</v>
      </c>
      <c r="B216" s="20"/>
      <c r="C216" s="4" t="s">
        <v>756</v>
      </c>
      <c r="D216" s="4" t="s">
        <v>739</v>
      </c>
      <c r="E216" s="11">
        <v>239</v>
      </c>
      <c r="F216" s="15">
        <v>0.4</v>
      </c>
      <c r="G216" s="14">
        <f t="shared" si="6"/>
        <v>143.39999999999998</v>
      </c>
      <c r="H216" s="2">
        <v>4</v>
      </c>
      <c r="I216" s="13"/>
      <c r="J216" s="2">
        <f t="shared" si="7"/>
        <v>0</v>
      </c>
    </row>
    <row r="217" spans="1:10" ht="49.5" customHeight="1" x14ac:dyDescent="0.25">
      <c r="A217" s="20">
        <v>286874</v>
      </c>
      <c r="B217" s="20"/>
      <c r="C217" s="4" t="s">
        <v>756</v>
      </c>
      <c r="D217" s="4" t="s">
        <v>740</v>
      </c>
      <c r="E217" s="11">
        <v>639</v>
      </c>
      <c r="F217" s="15">
        <v>0.4</v>
      </c>
      <c r="G217" s="14">
        <f t="shared" si="6"/>
        <v>383.4</v>
      </c>
      <c r="H217" s="2">
        <v>1</v>
      </c>
      <c r="I217" s="13"/>
      <c r="J217" s="2">
        <f t="shared" si="7"/>
        <v>0</v>
      </c>
    </row>
    <row r="218" spans="1:10" ht="49.5" customHeight="1" x14ac:dyDescent="0.25">
      <c r="A218" s="20">
        <v>286875</v>
      </c>
      <c r="B218" s="20"/>
      <c r="C218" s="4" t="s">
        <v>756</v>
      </c>
      <c r="D218" s="4" t="s">
        <v>741</v>
      </c>
      <c r="E218" s="11">
        <v>155</v>
      </c>
      <c r="F218" s="15">
        <v>0.4</v>
      </c>
      <c r="G218" s="14">
        <f t="shared" si="6"/>
        <v>93</v>
      </c>
      <c r="H218" s="2">
        <v>5</v>
      </c>
      <c r="I218" s="13"/>
      <c r="J218" s="2">
        <f t="shared" si="7"/>
        <v>0</v>
      </c>
    </row>
    <row r="219" spans="1:10" ht="49.5" customHeight="1" x14ac:dyDescent="0.25">
      <c r="A219" s="20">
        <v>286876</v>
      </c>
      <c r="B219" s="20"/>
      <c r="C219" s="4" t="s">
        <v>756</v>
      </c>
      <c r="D219" s="4" t="s">
        <v>742</v>
      </c>
      <c r="E219" s="11">
        <v>90</v>
      </c>
      <c r="F219" s="15">
        <v>0.4</v>
      </c>
      <c r="G219" s="14">
        <f t="shared" si="6"/>
        <v>54</v>
      </c>
      <c r="H219" s="2">
        <v>2</v>
      </c>
      <c r="I219" s="13"/>
      <c r="J219" s="2">
        <f t="shared" si="7"/>
        <v>0</v>
      </c>
    </row>
    <row r="220" spans="1:10" ht="49.5" customHeight="1" x14ac:dyDescent="0.25">
      <c r="A220" s="20">
        <v>286877</v>
      </c>
      <c r="B220" s="20"/>
      <c r="C220" s="4" t="s">
        <v>756</v>
      </c>
      <c r="D220" s="4" t="s">
        <v>743</v>
      </c>
      <c r="E220" s="11">
        <v>222</v>
      </c>
      <c r="F220" s="15">
        <v>0.4</v>
      </c>
      <c r="G220" s="14">
        <f t="shared" si="6"/>
        <v>133.19999999999999</v>
      </c>
      <c r="H220" s="2">
        <v>2</v>
      </c>
      <c r="I220" s="13"/>
      <c r="J220" s="2">
        <f t="shared" si="7"/>
        <v>0</v>
      </c>
    </row>
    <row r="221" spans="1:10" ht="49.5" customHeight="1" x14ac:dyDescent="0.25">
      <c r="A221" s="20">
        <v>286878</v>
      </c>
      <c r="B221" s="20"/>
      <c r="C221" s="4" t="s">
        <v>756</v>
      </c>
      <c r="D221" s="4" t="s">
        <v>744</v>
      </c>
      <c r="E221" s="11">
        <v>53</v>
      </c>
      <c r="F221" s="15">
        <v>0.4</v>
      </c>
      <c r="G221" s="14">
        <f t="shared" si="6"/>
        <v>31.799999999999997</v>
      </c>
      <c r="H221" s="2">
        <v>1</v>
      </c>
      <c r="I221" s="13"/>
      <c r="J221" s="2">
        <f t="shared" si="7"/>
        <v>0</v>
      </c>
    </row>
    <row r="222" spans="1:10" ht="49.5" customHeight="1" x14ac:dyDescent="0.25">
      <c r="A222" s="20">
        <v>286879</v>
      </c>
      <c r="B222" s="20"/>
      <c r="C222" s="4" t="s">
        <v>756</v>
      </c>
      <c r="D222" s="4" t="s">
        <v>745</v>
      </c>
      <c r="E222" s="11">
        <v>275</v>
      </c>
      <c r="F222" s="15">
        <v>0.4</v>
      </c>
      <c r="G222" s="14">
        <f t="shared" si="6"/>
        <v>165</v>
      </c>
      <c r="H222" s="2">
        <v>1</v>
      </c>
      <c r="I222" s="13"/>
      <c r="J222" s="2">
        <f t="shared" si="7"/>
        <v>0</v>
      </c>
    </row>
    <row r="223" spans="1:10" ht="49.5" customHeight="1" x14ac:dyDescent="0.25">
      <c r="A223" s="20">
        <v>290042</v>
      </c>
      <c r="B223" s="20"/>
      <c r="C223" s="4" t="s">
        <v>756</v>
      </c>
      <c r="D223" s="4" t="s">
        <v>746</v>
      </c>
      <c r="E223" s="11">
        <v>315</v>
      </c>
      <c r="F223" s="15">
        <v>0.4</v>
      </c>
      <c r="G223" s="14">
        <f t="shared" si="6"/>
        <v>189</v>
      </c>
      <c r="H223" s="2">
        <v>4</v>
      </c>
      <c r="I223" s="13"/>
      <c r="J223" s="2">
        <f t="shared" si="7"/>
        <v>0</v>
      </c>
    </row>
    <row r="224" spans="1:10" ht="49.5" customHeight="1" x14ac:dyDescent="0.25">
      <c r="A224" s="20">
        <v>290043</v>
      </c>
      <c r="B224" s="20"/>
      <c r="C224" s="4" t="s">
        <v>756</v>
      </c>
      <c r="D224" s="4" t="s">
        <v>747</v>
      </c>
      <c r="E224" s="11">
        <v>468</v>
      </c>
      <c r="F224" s="15">
        <v>0.4</v>
      </c>
      <c r="G224" s="14">
        <f t="shared" si="6"/>
        <v>280.79999999999995</v>
      </c>
      <c r="H224" s="2">
        <v>3</v>
      </c>
      <c r="I224" s="13"/>
      <c r="J224" s="2">
        <f t="shared" si="7"/>
        <v>0</v>
      </c>
    </row>
    <row r="225" spans="1:10" ht="49.5" customHeight="1" x14ac:dyDescent="0.25">
      <c r="A225" s="20">
        <v>290044</v>
      </c>
      <c r="B225" s="20"/>
      <c r="C225" s="4" t="s">
        <v>756</v>
      </c>
      <c r="D225" s="4" t="s">
        <v>748</v>
      </c>
      <c r="E225" s="11">
        <v>207</v>
      </c>
      <c r="F225" s="15">
        <v>0.4</v>
      </c>
      <c r="G225" s="14">
        <f t="shared" si="6"/>
        <v>124.19999999999999</v>
      </c>
      <c r="H225" s="2">
        <v>4</v>
      </c>
      <c r="I225" s="13"/>
      <c r="J225" s="2">
        <f t="shared" si="7"/>
        <v>0</v>
      </c>
    </row>
    <row r="226" spans="1:10" ht="49.5" customHeight="1" x14ac:dyDescent="0.25">
      <c r="A226" s="20">
        <v>290045</v>
      </c>
      <c r="B226" s="20"/>
      <c r="C226" s="4" t="s">
        <v>756</v>
      </c>
      <c r="D226" s="4" t="s">
        <v>749</v>
      </c>
      <c r="E226" s="11">
        <v>331</v>
      </c>
      <c r="F226" s="15">
        <v>0.4</v>
      </c>
      <c r="G226" s="14">
        <f t="shared" si="6"/>
        <v>198.6</v>
      </c>
      <c r="H226" s="2">
        <v>8</v>
      </c>
      <c r="I226" s="13"/>
      <c r="J226" s="2">
        <f t="shared" si="7"/>
        <v>0</v>
      </c>
    </row>
    <row r="227" spans="1:10" ht="49.5" customHeight="1" x14ac:dyDescent="0.25">
      <c r="A227" s="20">
        <v>290046</v>
      </c>
      <c r="B227" s="20"/>
      <c r="C227" s="4" t="s">
        <v>756</v>
      </c>
      <c r="D227" s="4" t="s">
        <v>750</v>
      </c>
      <c r="E227" s="11">
        <v>223</v>
      </c>
      <c r="F227" s="15">
        <v>0.4</v>
      </c>
      <c r="G227" s="14">
        <f t="shared" si="6"/>
        <v>133.80000000000001</v>
      </c>
      <c r="H227" s="2">
        <v>4</v>
      </c>
      <c r="I227" s="13"/>
      <c r="J227" s="2">
        <f t="shared" si="7"/>
        <v>0</v>
      </c>
    </row>
    <row r="228" spans="1:10" ht="49.5" customHeight="1" x14ac:dyDescent="0.25">
      <c r="A228" s="20">
        <v>290047</v>
      </c>
      <c r="B228" s="20"/>
      <c r="C228" s="4" t="s">
        <v>756</v>
      </c>
      <c r="D228" s="4" t="s">
        <v>751</v>
      </c>
      <c r="E228" s="11">
        <v>73</v>
      </c>
      <c r="F228" s="15">
        <v>0.4</v>
      </c>
      <c r="G228" s="14">
        <f t="shared" si="6"/>
        <v>43.8</v>
      </c>
      <c r="H228" s="2">
        <v>1</v>
      </c>
      <c r="I228" s="13"/>
      <c r="J228" s="2">
        <f t="shared" si="7"/>
        <v>0</v>
      </c>
    </row>
    <row r="229" spans="1:10" ht="49.5" customHeight="1" x14ac:dyDescent="0.25">
      <c r="A229" s="20">
        <v>290154</v>
      </c>
      <c r="B229" s="20"/>
      <c r="C229" s="4" t="s">
        <v>756</v>
      </c>
      <c r="D229" s="4" t="s">
        <v>752</v>
      </c>
      <c r="E229" s="11">
        <v>306</v>
      </c>
      <c r="F229" s="15">
        <v>0.4</v>
      </c>
      <c r="G229" s="14">
        <f t="shared" si="6"/>
        <v>183.6</v>
      </c>
      <c r="H229" s="2">
        <v>3</v>
      </c>
      <c r="I229" s="13"/>
      <c r="J229" s="2">
        <f t="shared" si="7"/>
        <v>0</v>
      </c>
    </row>
    <row r="230" spans="1:10" ht="49.5" customHeight="1" x14ac:dyDescent="0.25">
      <c r="A230" s="20">
        <v>290161</v>
      </c>
      <c r="B230" s="20"/>
      <c r="C230" s="4" t="s">
        <v>756</v>
      </c>
      <c r="D230" s="4" t="s">
        <v>753</v>
      </c>
      <c r="E230" s="11">
        <v>616</v>
      </c>
      <c r="F230" s="15">
        <v>0.4</v>
      </c>
      <c r="G230" s="14">
        <f t="shared" si="6"/>
        <v>369.6</v>
      </c>
      <c r="H230" s="2">
        <v>2</v>
      </c>
      <c r="I230" s="13"/>
      <c r="J230" s="2">
        <f t="shared" si="7"/>
        <v>0</v>
      </c>
    </row>
    <row r="231" spans="1:10" ht="49.5" customHeight="1" x14ac:dyDescent="0.25">
      <c r="A231" s="20">
        <v>292532</v>
      </c>
      <c r="B231" s="20"/>
      <c r="C231" s="4" t="s">
        <v>756</v>
      </c>
      <c r="D231" s="4" t="s">
        <v>754</v>
      </c>
      <c r="E231" s="11">
        <v>362</v>
      </c>
      <c r="F231" s="15">
        <v>0.4</v>
      </c>
      <c r="G231" s="14">
        <f t="shared" si="6"/>
        <v>217.2</v>
      </c>
      <c r="H231" s="2">
        <v>4</v>
      </c>
      <c r="I231" s="13"/>
      <c r="J231" s="2">
        <f t="shared" si="7"/>
        <v>0</v>
      </c>
    </row>
    <row r="232" spans="1:10" ht="49.5" customHeight="1" x14ac:dyDescent="0.25">
      <c r="A232" s="20">
        <v>292540</v>
      </c>
      <c r="B232" s="20"/>
      <c r="C232" s="4" t="s">
        <v>756</v>
      </c>
      <c r="D232" s="4" t="s">
        <v>755</v>
      </c>
      <c r="E232" s="11">
        <v>159</v>
      </c>
      <c r="F232" s="15">
        <v>0.4</v>
      </c>
      <c r="G232" s="14">
        <f t="shared" si="6"/>
        <v>95.4</v>
      </c>
      <c r="H232" s="2">
        <v>6</v>
      </c>
      <c r="I232" s="13"/>
      <c r="J232" s="2">
        <f t="shared" si="7"/>
        <v>0</v>
      </c>
    </row>
    <row r="233" spans="1:10" ht="49.5" customHeight="1" x14ac:dyDescent="0.25">
      <c r="A233" s="20">
        <v>217977</v>
      </c>
      <c r="B233" s="20"/>
      <c r="C233" s="4" t="s">
        <v>687</v>
      </c>
      <c r="D233" s="4" t="s">
        <v>527</v>
      </c>
      <c r="E233" s="11">
        <v>62</v>
      </c>
      <c r="F233" s="15">
        <v>0.4</v>
      </c>
      <c r="G233" s="14">
        <f t="shared" si="6"/>
        <v>37.200000000000003</v>
      </c>
      <c r="H233" s="2">
        <v>37</v>
      </c>
      <c r="I233" s="13"/>
      <c r="J233" s="2">
        <f t="shared" si="7"/>
        <v>0</v>
      </c>
    </row>
    <row r="234" spans="1:10" ht="49.5" customHeight="1" x14ac:dyDescent="0.25">
      <c r="A234" s="20">
        <v>290231</v>
      </c>
      <c r="B234" s="20"/>
      <c r="C234" s="4" t="s">
        <v>687</v>
      </c>
      <c r="D234" s="4" t="s">
        <v>526</v>
      </c>
      <c r="E234" s="11">
        <v>90</v>
      </c>
      <c r="F234" s="15">
        <v>0.4</v>
      </c>
      <c r="G234" s="14">
        <f t="shared" si="6"/>
        <v>54</v>
      </c>
      <c r="H234" s="2">
        <v>18</v>
      </c>
      <c r="I234" s="13"/>
      <c r="J234" s="2">
        <f t="shared" si="7"/>
        <v>0</v>
      </c>
    </row>
    <row r="235" spans="1:10" ht="49.5" customHeight="1" x14ac:dyDescent="0.25">
      <c r="A235" s="20">
        <v>28596</v>
      </c>
      <c r="B235" s="20"/>
      <c r="C235" s="4" t="s">
        <v>682</v>
      </c>
      <c r="D235" s="4" t="s">
        <v>607</v>
      </c>
      <c r="E235" s="11">
        <v>8</v>
      </c>
      <c r="F235" s="15">
        <v>0.4</v>
      </c>
      <c r="G235" s="14">
        <f t="shared" si="6"/>
        <v>4.8</v>
      </c>
      <c r="H235" s="2">
        <v>91</v>
      </c>
      <c r="I235" s="13"/>
      <c r="J235" s="2">
        <f t="shared" si="7"/>
        <v>0</v>
      </c>
    </row>
    <row r="236" spans="1:10" ht="49.5" customHeight="1" x14ac:dyDescent="0.25">
      <c r="A236" s="20">
        <v>28597</v>
      </c>
      <c r="B236" s="20"/>
      <c r="C236" s="4" t="s">
        <v>682</v>
      </c>
      <c r="D236" s="4" t="s">
        <v>608</v>
      </c>
      <c r="E236" s="11">
        <v>11</v>
      </c>
      <c r="F236" s="15">
        <v>0.4</v>
      </c>
      <c r="G236" s="14">
        <f t="shared" si="6"/>
        <v>6.6</v>
      </c>
      <c r="H236" s="2">
        <v>20</v>
      </c>
      <c r="I236" s="13"/>
      <c r="J236" s="2">
        <f t="shared" si="7"/>
        <v>0</v>
      </c>
    </row>
    <row r="237" spans="1:10" ht="49.5" customHeight="1" x14ac:dyDescent="0.25">
      <c r="A237" s="20">
        <v>28598</v>
      </c>
      <c r="B237" s="20"/>
      <c r="C237" s="4" t="s">
        <v>682</v>
      </c>
      <c r="D237" s="4" t="s">
        <v>606</v>
      </c>
      <c r="E237" s="11">
        <v>11</v>
      </c>
      <c r="F237" s="15">
        <v>0.4</v>
      </c>
      <c r="G237" s="14">
        <f t="shared" si="6"/>
        <v>6.6</v>
      </c>
      <c r="H237" s="2">
        <v>25</v>
      </c>
      <c r="I237" s="13"/>
      <c r="J237" s="2">
        <f t="shared" si="7"/>
        <v>0</v>
      </c>
    </row>
    <row r="238" spans="1:10" ht="49.5" customHeight="1" x14ac:dyDescent="0.25">
      <c r="A238" s="20">
        <v>29889</v>
      </c>
      <c r="B238" s="20"/>
      <c r="C238" s="4" t="s">
        <v>682</v>
      </c>
      <c r="D238" s="4" t="s">
        <v>605</v>
      </c>
      <c r="E238" s="11">
        <v>8</v>
      </c>
      <c r="F238" s="15">
        <v>0.4</v>
      </c>
      <c r="G238" s="14">
        <f t="shared" ref="G238:G281" si="8">E238-(E238*F238)</f>
        <v>4.8</v>
      </c>
      <c r="H238" s="2">
        <v>49</v>
      </c>
      <c r="I238" s="13"/>
      <c r="J238" s="2">
        <f t="shared" si="7"/>
        <v>0</v>
      </c>
    </row>
    <row r="239" spans="1:10" ht="49.5" customHeight="1" x14ac:dyDescent="0.25">
      <c r="A239" s="20">
        <v>62107</v>
      </c>
      <c r="B239" s="20"/>
      <c r="C239" s="4" t="s">
        <v>682</v>
      </c>
      <c r="D239" s="4" t="s">
        <v>18</v>
      </c>
      <c r="E239" s="11">
        <v>190</v>
      </c>
      <c r="F239" s="15">
        <v>0.5</v>
      </c>
      <c r="G239" s="14">
        <f t="shared" si="8"/>
        <v>95</v>
      </c>
      <c r="H239" s="2">
        <v>16</v>
      </c>
      <c r="I239" s="13"/>
      <c r="J239" s="2">
        <f t="shared" si="7"/>
        <v>0</v>
      </c>
    </row>
    <row r="240" spans="1:10" ht="49.5" customHeight="1" x14ac:dyDescent="0.25">
      <c r="A240" s="20">
        <v>290105</v>
      </c>
      <c r="B240" s="20"/>
      <c r="C240" s="4" t="s">
        <v>682</v>
      </c>
      <c r="D240" s="4" t="s">
        <v>533</v>
      </c>
      <c r="E240" s="11">
        <v>62</v>
      </c>
      <c r="F240" s="15">
        <v>0.4</v>
      </c>
      <c r="G240" s="14">
        <f t="shared" si="8"/>
        <v>37.200000000000003</v>
      </c>
      <c r="H240" s="2">
        <v>15</v>
      </c>
      <c r="I240" s="13"/>
      <c r="J240" s="2">
        <f t="shared" si="7"/>
        <v>0</v>
      </c>
    </row>
    <row r="241" spans="1:10" ht="49.5" customHeight="1" x14ac:dyDescent="0.25">
      <c r="A241" s="20">
        <v>290107</v>
      </c>
      <c r="B241" s="20"/>
      <c r="C241" s="4" t="s">
        <v>682</v>
      </c>
      <c r="D241" s="4" t="s">
        <v>535</v>
      </c>
      <c r="E241" s="11">
        <v>48</v>
      </c>
      <c r="F241" s="15">
        <v>0.4</v>
      </c>
      <c r="G241" s="14">
        <f t="shared" si="8"/>
        <v>28.799999999999997</v>
      </c>
      <c r="H241" s="2">
        <v>8</v>
      </c>
      <c r="I241" s="13"/>
      <c r="J241" s="2">
        <f t="shared" si="7"/>
        <v>0</v>
      </c>
    </row>
    <row r="242" spans="1:10" ht="49.5" customHeight="1" x14ac:dyDescent="0.25">
      <c r="A242" s="20">
        <v>290108</v>
      </c>
      <c r="B242" s="20"/>
      <c r="C242" s="4" t="s">
        <v>682</v>
      </c>
      <c r="D242" s="4" t="s">
        <v>536</v>
      </c>
      <c r="E242" s="11">
        <v>41</v>
      </c>
      <c r="F242" s="15">
        <v>0.4</v>
      </c>
      <c r="G242" s="14">
        <f t="shared" si="8"/>
        <v>24.599999999999998</v>
      </c>
      <c r="H242" s="2">
        <v>6</v>
      </c>
      <c r="I242" s="13"/>
      <c r="J242" s="2">
        <f t="shared" si="7"/>
        <v>0</v>
      </c>
    </row>
    <row r="243" spans="1:10" ht="49.5" customHeight="1" x14ac:dyDescent="0.25">
      <c r="A243" s="20">
        <v>290123</v>
      </c>
      <c r="B243" s="20"/>
      <c r="C243" s="4" t="s">
        <v>682</v>
      </c>
      <c r="D243" s="4" t="s">
        <v>537</v>
      </c>
      <c r="E243" s="11">
        <v>68</v>
      </c>
      <c r="F243" s="15">
        <v>0.4</v>
      </c>
      <c r="G243" s="14">
        <f t="shared" si="8"/>
        <v>40.799999999999997</v>
      </c>
      <c r="H243" s="2">
        <v>18</v>
      </c>
      <c r="I243" s="13"/>
      <c r="J243" s="2">
        <f t="shared" si="7"/>
        <v>0</v>
      </c>
    </row>
    <row r="244" spans="1:10" ht="49.5" customHeight="1" x14ac:dyDescent="0.25">
      <c r="A244" s="20">
        <v>290132</v>
      </c>
      <c r="B244" s="20"/>
      <c r="C244" s="4" t="s">
        <v>682</v>
      </c>
      <c r="D244" s="4" t="s">
        <v>538</v>
      </c>
      <c r="E244" s="11">
        <v>48</v>
      </c>
      <c r="F244" s="15">
        <v>0.4</v>
      </c>
      <c r="G244" s="14">
        <f t="shared" si="8"/>
        <v>28.799999999999997</v>
      </c>
      <c r="H244" s="2">
        <v>9</v>
      </c>
      <c r="I244" s="13"/>
      <c r="J244" s="2">
        <f t="shared" si="7"/>
        <v>0</v>
      </c>
    </row>
    <row r="245" spans="1:10" ht="49.5" customHeight="1" x14ac:dyDescent="0.25">
      <c r="A245" s="20">
        <v>290106</v>
      </c>
      <c r="B245" s="20"/>
      <c r="C245" s="4" t="s">
        <v>682</v>
      </c>
      <c r="D245" s="4" t="s">
        <v>534</v>
      </c>
      <c r="E245" s="11">
        <v>55</v>
      </c>
      <c r="F245" s="15">
        <v>0.4</v>
      </c>
      <c r="G245" s="14">
        <f t="shared" si="8"/>
        <v>33</v>
      </c>
      <c r="H245" s="2">
        <v>46</v>
      </c>
      <c r="I245" s="13"/>
      <c r="J245" s="2">
        <f t="shared" ref="J245:J284" si="9">I245*G245</f>
        <v>0</v>
      </c>
    </row>
    <row r="246" spans="1:10" ht="49.5" customHeight="1" x14ac:dyDescent="0.25">
      <c r="A246" s="20">
        <v>290127</v>
      </c>
      <c r="B246" s="20"/>
      <c r="C246" s="4" t="s">
        <v>682</v>
      </c>
      <c r="D246" s="4" t="s">
        <v>539</v>
      </c>
      <c r="E246" s="11">
        <v>55</v>
      </c>
      <c r="F246" s="15">
        <v>0.4</v>
      </c>
      <c r="G246" s="14">
        <f t="shared" si="8"/>
        <v>33</v>
      </c>
      <c r="H246" s="2">
        <v>55</v>
      </c>
      <c r="I246" s="13"/>
      <c r="J246" s="2">
        <f t="shared" si="9"/>
        <v>0</v>
      </c>
    </row>
    <row r="247" spans="1:10" ht="49.5" customHeight="1" x14ac:dyDescent="0.25">
      <c r="A247" s="20">
        <v>217894</v>
      </c>
      <c r="B247" s="20"/>
      <c r="C247" s="4" t="s">
        <v>685</v>
      </c>
      <c r="D247" s="4" t="s">
        <v>584</v>
      </c>
      <c r="E247" s="11">
        <v>10</v>
      </c>
      <c r="F247" s="15">
        <v>0.4</v>
      </c>
      <c r="G247" s="14">
        <f t="shared" si="8"/>
        <v>6</v>
      </c>
      <c r="H247" s="2">
        <v>12</v>
      </c>
      <c r="I247" s="13"/>
      <c r="J247" s="2">
        <f t="shared" si="9"/>
        <v>0</v>
      </c>
    </row>
    <row r="248" spans="1:10" ht="49.5" customHeight="1" x14ac:dyDescent="0.25">
      <c r="A248" s="20">
        <v>217909</v>
      </c>
      <c r="B248" s="20"/>
      <c r="C248" s="4" t="s">
        <v>685</v>
      </c>
      <c r="D248" s="4" t="s">
        <v>585</v>
      </c>
      <c r="E248" s="11">
        <v>10</v>
      </c>
      <c r="F248" s="15">
        <v>0.4</v>
      </c>
      <c r="G248" s="14">
        <f t="shared" si="8"/>
        <v>6</v>
      </c>
      <c r="H248" s="2">
        <v>11</v>
      </c>
      <c r="I248" s="13"/>
      <c r="J248" s="2">
        <f t="shared" si="9"/>
        <v>0</v>
      </c>
    </row>
    <row r="249" spans="1:10" ht="49.5" customHeight="1" x14ac:dyDescent="0.25">
      <c r="A249" s="20">
        <v>217963</v>
      </c>
      <c r="B249" s="20"/>
      <c r="C249" s="4" t="s">
        <v>685</v>
      </c>
      <c r="D249" s="4" t="s">
        <v>586</v>
      </c>
      <c r="E249" s="11">
        <v>57</v>
      </c>
      <c r="F249" s="15">
        <v>0.4</v>
      </c>
      <c r="G249" s="14">
        <f t="shared" si="8"/>
        <v>34.200000000000003</v>
      </c>
      <c r="H249" s="2">
        <v>11</v>
      </c>
      <c r="I249" s="13"/>
      <c r="J249" s="2">
        <f t="shared" si="9"/>
        <v>0</v>
      </c>
    </row>
    <row r="250" spans="1:10" ht="49.5" customHeight="1" x14ac:dyDescent="0.25">
      <c r="A250" s="20">
        <v>284022</v>
      </c>
      <c r="B250" s="20"/>
      <c r="C250" s="4" t="s">
        <v>685</v>
      </c>
      <c r="D250" s="4" t="s">
        <v>646</v>
      </c>
      <c r="E250" s="11">
        <v>110</v>
      </c>
      <c r="F250" s="15">
        <v>0.4</v>
      </c>
      <c r="G250" s="14">
        <f t="shared" si="8"/>
        <v>66</v>
      </c>
      <c r="H250" s="2">
        <v>2</v>
      </c>
      <c r="I250" s="13"/>
      <c r="J250" s="2">
        <f t="shared" si="9"/>
        <v>0</v>
      </c>
    </row>
    <row r="251" spans="1:10" ht="49.5" customHeight="1" x14ac:dyDescent="0.25">
      <c r="A251" s="20">
        <v>284025</v>
      </c>
      <c r="B251" s="20"/>
      <c r="C251" s="4" t="s">
        <v>685</v>
      </c>
      <c r="D251" s="4" t="s">
        <v>469</v>
      </c>
      <c r="E251" s="11">
        <v>28</v>
      </c>
      <c r="F251" s="15">
        <v>0.4</v>
      </c>
      <c r="G251" s="14">
        <f t="shared" si="8"/>
        <v>16.799999999999997</v>
      </c>
      <c r="H251" s="2">
        <v>27</v>
      </c>
      <c r="I251" s="13"/>
      <c r="J251" s="2">
        <f t="shared" si="9"/>
        <v>0</v>
      </c>
    </row>
    <row r="252" spans="1:10" ht="49.5" customHeight="1" x14ac:dyDescent="0.25">
      <c r="A252" s="20">
        <v>284027</v>
      </c>
      <c r="B252" s="20"/>
      <c r="C252" s="4" t="s">
        <v>685</v>
      </c>
      <c r="D252" s="4" t="s">
        <v>470</v>
      </c>
      <c r="E252" s="11">
        <v>25</v>
      </c>
      <c r="F252" s="15">
        <v>0.4</v>
      </c>
      <c r="G252" s="14">
        <f t="shared" si="8"/>
        <v>15</v>
      </c>
      <c r="H252" s="2">
        <v>2</v>
      </c>
      <c r="I252" s="13"/>
      <c r="J252" s="2">
        <f t="shared" si="9"/>
        <v>0</v>
      </c>
    </row>
    <row r="253" spans="1:10" ht="49.5" customHeight="1" x14ac:dyDescent="0.25">
      <c r="A253" s="20">
        <v>284028</v>
      </c>
      <c r="B253" s="20"/>
      <c r="C253" s="4" t="s">
        <v>685</v>
      </c>
      <c r="D253" s="4" t="s">
        <v>471</v>
      </c>
      <c r="E253" s="11">
        <v>26</v>
      </c>
      <c r="F253" s="15">
        <v>0.4</v>
      </c>
      <c r="G253" s="14">
        <f t="shared" si="8"/>
        <v>15.6</v>
      </c>
      <c r="H253" s="2">
        <v>28</v>
      </c>
      <c r="I253" s="13"/>
      <c r="J253" s="2">
        <f t="shared" si="9"/>
        <v>0</v>
      </c>
    </row>
    <row r="254" spans="1:10" ht="49.5" customHeight="1" x14ac:dyDescent="0.25">
      <c r="A254" s="20">
        <v>284030</v>
      </c>
      <c r="B254" s="20"/>
      <c r="C254" s="4" t="s">
        <v>685</v>
      </c>
      <c r="D254" s="4" t="s">
        <v>472</v>
      </c>
      <c r="E254" s="11">
        <v>21</v>
      </c>
      <c r="F254" s="15">
        <v>0.4</v>
      </c>
      <c r="G254" s="14">
        <f t="shared" si="8"/>
        <v>12.6</v>
      </c>
      <c r="H254" s="2">
        <v>1</v>
      </c>
      <c r="I254" s="13"/>
      <c r="J254" s="2">
        <f t="shared" si="9"/>
        <v>0</v>
      </c>
    </row>
    <row r="255" spans="1:10" ht="49.5" customHeight="1" x14ac:dyDescent="0.25">
      <c r="A255" s="20">
        <v>284032</v>
      </c>
      <c r="B255" s="20"/>
      <c r="C255" s="4" t="s">
        <v>685</v>
      </c>
      <c r="D255" s="4" t="s">
        <v>473</v>
      </c>
      <c r="E255" s="11">
        <v>15</v>
      </c>
      <c r="F255" s="15">
        <v>0.4</v>
      </c>
      <c r="G255" s="14">
        <f t="shared" si="8"/>
        <v>9</v>
      </c>
      <c r="H255" s="2">
        <v>18</v>
      </c>
      <c r="I255" s="13"/>
      <c r="J255" s="2">
        <f t="shared" si="9"/>
        <v>0</v>
      </c>
    </row>
    <row r="256" spans="1:10" ht="49.5" customHeight="1" x14ac:dyDescent="0.25">
      <c r="A256" s="20">
        <v>284049</v>
      </c>
      <c r="B256" s="20"/>
      <c r="C256" s="4" t="s">
        <v>685</v>
      </c>
      <c r="D256" s="4" t="s">
        <v>597</v>
      </c>
      <c r="E256" s="11">
        <v>107</v>
      </c>
      <c r="F256" s="15">
        <v>0.4</v>
      </c>
      <c r="G256" s="14">
        <f t="shared" si="8"/>
        <v>64.199999999999989</v>
      </c>
      <c r="H256" s="2">
        <v>11</v>
      </c>
      <c r="I256" s="13"/>
      <c r="J256" s="2">
        <f t="shared" si="9"/>
        <v>0</v>
      </c>
    </row>
    <row r="257" spans="1:10" ht="49.5" customHeight="1" x14ac:dyDescent="0.25">
      <c r="A257" s="20">
        <v>284050</v>
      </c>
      <c r="B257" s="20"/>
      <c r="C257" s="4" t="s">
        <v>685</v>
      </c>
      <c r="D257" s="4" t="s">
        <v>596</v>
      </c>
      <c r="E257" s="11">
        <v>54</v>
      </c>
      <c r="F257" s="15">
        <v>0.4</v>
      </c>
      <c r="G257" s="14">
        <f t="shared" si="8"/>
        <v>32.4</v>
      </c>
      <c r="H257" s="2">
        <v>17</v>
      </c>
      <c r="I257" s="13"/>
      <c r="J257" s="2">
        <f t="shared" si="9"/>
        <v>0</v>
      </c>
    </row>
    <row r="258" spans="1:10" ht="49.5" customHeight="1" x14ac:dyDescent="0.25">
      <c r="A258" s="20">
        <v>284076</v>
      </c>
      <c r="B258" s="20"/>
      <c r="C258" s="4" t="s">
        <v>685</v>
      </c>
      <c r="D258" s="4" t="s">
        <v>593</v>
      </c>
      <c r="E258" s="11">
        <v>7</v>
      </c>
      <c r="F258" s="15">
        <v>0.4</v>
      </c>
      <c r="G258" s="14">
        <f t="shared" si="8"/>
        <v>4.1999999999999993</v>
      </c>
      <c r="H258" s="2">
        <v>12</v>
      </c>
      <c r="I258" s="13"/>
      <c r="J258" s="2">
        <f t="shared" si="9"/>
        <v>0</v>
      </c>
    </row>
    <row r="259" spans="1:10" ht="49.5" customHeight="1" x14ac:dyDescent="0.25">
      <c r="A259" s="20">
        <v>284077</v>
      </c>
      <c r="B259" s="20"/>
      <c r="C259" s="4" t="s">
        <v>685</v>
      </c>
      <c r="D259" s="4" t="s">
        <v>589</v>
      </c>
      <c r="E259" s="11">
        <v>14</v>
      </c>
      <c r="F259" s="15">
        <v>0.4</v>
      </c>
      <c r="G259" s="14">
        <f t="shared" si="8"/>
        <v>8.3999999999999986</v>
      </c>
      <c r="H259" s="2">
        <v>9</v>
      </c>
      <c r="I259" s="13"/>
      <c r="J259" s="2">
        <f t="shared" si="9"/>
        <v>0</v>
      </c>
    </row>
    <row r="260" spans="1:10" ht="49.5" customHeight="1" x14ac:dyDescent="0.25">
      <c r="A260" s="20">
        <v>284078</v>
      </c>
      <c r="B260" s="20"/>
      <c r="C260" s="4" t="s">
        <v>685</v>
      </c>
      <c r="D260" s="4" t="s">
        <v>591</v>
      </c>
      <c r="E260" s="11">
        <v>14</v>
      </c>
      <c r="F260" s="15">
        <v>0.4</v>
      </c>
      <c r="G260" s="14">
        <f t="shared" si="8"/>
        <v>8.3999999999999986</v>
      </c>
      <c r="H260" s="2">
        <v>12</v>
      </c>
      <c r="I260" s="13"/>
      <c r="J260" s="2">
        <f t="shared" si="9"/>
        <v>0</v>
      </c>
    </row>
    <row r="261" spans="1:10" ht="49.5" customHeight="1" x14ac:dyDescent="0.25">
      <c r="A261" s="20">
        <v>284079</v>
      </c>
      <c r="B261" s="20"/>
      <c r="C261" s="4" t="s">
        <v>685</v>
      </c>
      <c r="D261" s="4" t="s">
        <v>592</v>
      </c>
      <c r="E261" s="11">
        <v>14</v>
      </c>
      <c r="F261" s="15">
        <v>0.4</v>
      </c>
      <c r="G261" s="14">
        <f t="shared" si="8"/>
        <v>8.3999999999999986</v>
      </c>
      <c r="H261" s="2">
        <v>12</v>
      </c>
      <c r="I261" s="13"/>
      <c r="J261" s="2">
        <f t="shared" si="9"/>
        <v>0</v>
      </c>
    </row>
    <row r="262" spans="1:10" ht="49.5" customHeight="1" x14ac:dyDescent="0.25">
      <c r="A262" s="20">
        <v>284080</v>
      </c>
      <c r="B262" s="20"/>
      <c r="C262" s="4" t="s">
        <v>685</v>
      </c>
      <c r="D262" s="4" t="s">
        <v>595</v>
      </c>
      <c r="E262" s="11">
        <v>10</v>
      </c>
      <c r="F262" s="15">
        <v>0.4</v>
      </c>
      <c r="G262" s="14">
        <f t="shared" si="8"/>
        <v>6</v>
      </c>
      <c r="H262" s="2">
        <v>10</v>
      </c>
      <c r="I262" s="13"/>
      <c r="J262" s="2">
        <f t="shared" si="9"/>
        <v>0</v>
      </c>
    </row>
    <row r="263" spans="1:10" ht="49.5" customHeight="1" x14ac:dyDescent="0.25">
      <c r="A263" s="20">
        <v>284081</v>
      </c>
      <c r="B263" s="20"/>
      <c r="C263" s="4" t="s">
        <v>685</v>
      </c>
      <c r="D263" s="4" t="s">
        <v>594</v>
      </c>
      <c r="E263" s="11">
        <v>10</v>
      </c>
      <c r="F263" s="15">
        <v>0.4</v>
      </c>
      <c r="G263" s="14">
        <f t="shared" si="8"/>
        <v>6</v>
      </c>
      <c r="H263" s="2">
        <v>2</v>
      </c>
      <c r="I263" s="13"/>
      <c r="J263" s="2">
        <f t="shared" si="9"/>
        <v>0</v>
      </c>
    </row>
    <row r="264" spans="1:10" ht="49.5" customHeight="1" x14ac:dyDescent="0.25">
      <c r="A264" s="20">
        <v>284082</v>
      </c>
      <c r="B264" s="20"/>
      <c r="C264" s="4" t="s">
        <v>685</v>
      </c>
      <c r="D264" s="4" t="s">
        <v>588</v>
      </c>
      <c r="E264" s="11">
        <v>19</v>
      </c>
      <c r="F264" s="15">
        <v>0.4</v>
      </c>
      <c r="G264" s="14">
        <f t="shared" si="8"/>
        <v>11.399999999999999</v>
      </c>
      <c r="H264" s="2">
        <v>8</v>
      </c>
      <c r="I264" s="13"/>
      <c r="J264" s="2">
        <f t="shared" si="9"/>
        <v>0</v>
      </c>
    </row>
    <row r="265" spans="1:10" ht="49.5" customHeight="1" x14ac:dyDescent="0.25">
      <c r="A265" s="20">
        <v>284083</v>
      </c>
      <c r="B265" s="20"/>
      <c r="C265" s="4" t="s">
        <v>685</v>
      </c>
      <c r="D265" s="4" t="s">
        <v>587</v>
      </c>
      <c r="E265" s="11">
        <v>28</v>
      </c>
      <c r="F265" s="15">
        <v>0.4</v>
      </c>
      <c r="G265" s="14">
        <f t="shared" si="8"/>
        <v>16.799999999999997</v>
      </c>
      <c r="H265" s="2">
        <v>8</v>
      </c>
      <c r="I265" s="13"/>
      <c r="J265" s="2">
        <f t="shared" si="9"/>
        <v>0</v>
      </c>
    </row>
    <row r="266" spans="1:10" ht="49.5" customHeight="1" x14ac:dyDescent="0.25">
      <c r="A266" s="20">
        <v>284084</v>
      </c>
      <c r="B266" s="20"/>
      <c r="C266" s="4" t="s">
        <v>685</v>
      </c>
      <c r="D266" s="4" t="s">
        <v>590</v>
      </c>
      <c r="E266" s="11">
        <v>17</v>
      </c>
      <c r="F266" s="15">
        <v>0.4</v>
      </c>
      <c r="G266" s="14">
        <f t="shared" si="8"/>
        <v>10.199999999999999</v>
      </c>
      <c r="H266" s="2">
        <v>11</v>
      </c>
      <c r="I266" s="13"/>
      <c r="J266" s="2">
        <f t="shared" si="9"/>
        <v>0</v>
      </c>
    </row>
    <row r="267" spans="1:10" ht="49.5" customHeight="1" x14ac:dyDescent="0.25">
      <c r="A267" s="20">
        <v>284085</v>
      </c>
      <c r="B267" s="20"/>
      <c r="C267" s="4" t="s">
        <v>685</v>
      </c>
      <c r="D267" s="4" t="s">
        <v>590</v>
      </c>
      <c r="E267" s="11">
        <v>25</v>
      </c>
      <c r="F267" s="15">
        <v>0.4</v>
      </c>
      <c r="G267" s="14">
        <f t="shared" si="8"/>
        <v>15</v>
      </c>
      <c r="H267" s="2">
        <v>11</v>
      </c>
      <c r="I267" s="13"/>
      <c r="J267" s="2">
        <f t="shared" si="9"/>
        <v>0</v>
      </c>
    </row>
    <row r="268" spans="1:10" ht="49.5" customHeight="1" x14ac:dyDescent="0.25">
      <c r="A268" s="20">
        <v>284096</v>
      </c>
      <c r="B268" s="20"/>
      <c r="C268" s="4" t="s">
        <v>685</v>
      </c>
      <c r="D268" s="4" t="s">
        <v>581</v>
      </c>
      <c r="E268" s="11">
        <v>33</v>
      </c>
      <c r="F268" s="15">
        <v>0.4</v>
      </c>
      <c r="G268" s="14">
        <f t="shared" si="8"/>
        <v>19.799999999999997</v>
      </c>
      <c r="H268" s="2">
        <v>31</v>
      </c>
      <c r="I268" s="13"/>
      <c r="J268" s="2">
        <f t="shared" si="9"/>
        <v>0</v>
      </c>
    </row>
    <row r="269" spans="1:10" ht="49.5" customHeight="1" x14ac:dyDescent="0.25">
      <c r="A269" s="20">
        <v>284097</v>
      </c>
      <c r="B269" s="20"/>
      <c r="C269" s="4" t="s">
        <v>685</v>
      </c>
      <c r="D269" s="4" t="s">
        <v>580</v>
      </c>
      <c r="E269" s="11">
        <v>25</v>
      </c>
      <c r="F269" s="15">
        <v>0.4</v>
      </c>
      <c r="G269" s="14">
        <f t="shared" si="8"/>
        <v>15</v>
      </c>
      <c r="H269" s="2">
        <v>31</v>
      </c>
      <c r="I269" s="13"/>
      <c r="J269" s="2">
        <f t="shared" si="9"/>
        <v>0</v>
      </c>
    </row>
    <row r="270" spans="1:10" ht="49.5" customHeight="1" x14ac:dyDescent="0.25">
      <c r="A270" s="20">
        <v>284098</v>
      </c>
      <c r="B270" s="20"/>
      <c r="C270" s="4" t="s">
        <v>685</v>
      </c>
      <c r="D270" s="4" t="s">
        <v>582</v>
      </c>
      <c r="E270" s="11">
        <v>25</v>
      </c>
      <c r="F270" s="15">
        <v>0.4</v>
      </c>
      <c r="G270" s="14">
        <f t="shared" si="8"/>
        <v>15</v>
      </c>
      <c r="H270" s="2">
        <v>31</v>
      </c>
      <c r="I270" s="13"/>
      <c r="J270" s="2">
        <f t="shared" si="9"/>
        <v>0</v>
      </c>
    </row>
    <row r="271" spans="1:10" ht="49.5" customHeight="1" x14ac:dyDescent="0.25">
      <c r="A271" s="20">
        <v>284100</v>
      </c>
      <c r="B271" s="20"/>
      <c r="C271" s="4" t="s">
        <v>685</v>
      </c>
      <c r="D271" s="4" t="s">
        <v>583</v>
      </c>
      <c r="E271" s="11">
        <v>16</v>
      </c>
      <c r="F271" s="15">
        <v>0.4</v>
      </c>
      <c r="G271" s="14">
        <f t="shared" si="8"/>
        <v>9.6</v>
      </c>
      <c r="H271" s="2">
        <v>3</v>
      </c>
      <c r="I271" s="13"/>
      <c r="J271" s="2">
        <f t="shared" si="9"/>
        <v>0</v>
      </c>
    </row>
    <row r="272" spans="1:10" ht="49.5" customHeight="1" x14ac:dyDescent="0.25">
      <c r="A272" s="20">
        <v>286618</v>
      </c>
      <c r="B272" s="20"/>
      <c r="C272" s="4" t="s">
        <v>685</v>
      </c>
      <c r="D272" s="4" t="s">
        <v>643</v>
      </c>
      <c r="E272" s="11">
        <v>32</v>
      </c>
      <c r="F272" s="15">
        <v>0.4</v>
      </c>
      <c r="G272" s="14">
        <f t="shared" si="8"/>
        <v>19.2</v>
      </c>
      <c r="H272" s="2">
        <v>2</v>
      </c>
      <c r="I272" s="13"/>
      <c r="J272" s="2">
        <f t="shared" si="9"/>
        <v>0</v>
      </c>
    </row>
    <row r="273" spans="1:10" ht="49.5" customHeight="1" x14ac:dyDescent="0.25">
      <c r="A273" s="20">
        <v>286624</v>
      </c>
      <c r="B273" s="20"/>
      <c r="C273" s="4" t="s">
        <v>685</v>
      </c>
      <c r="D273" s="4" t="s">
        <v>642</v>
      </c>
      <c r="E273" s="11">
        <v>59</v>
      </c>
      <c r="F273" s="15">
        <v>0.4</v>
      </c>
      <c r="G273" s="14">
        <f t="shared" si="8"/>
        <v>35.4</v>
      </c>
      <c r="H273" s="2">
        <v>2</v>
      </c>
      <c r="I273" s="13"/>
      <c r="J273" s="2">
        <f t="shared" si="9"/>
        <v>0</v>
      </c>
    </row>
    <row r="274" spans="1:10" ht="49.5" customHeight="1" x14ac:dyDescent="0.25">
      <c r="A274" s="20">
        <v>286626</v>
      </c>
      <c r="B274" s="20"/>
      <c r="C274" s="4" t="s">
        <v>685</v>
      </c>
      <c r="D274" s="4" t="s">
        <v>643</v>
      </c>
      <c r="E274" s="11">
        <v>22</v>
      </c>
      <c r="F274" s="15">
        <v>0.4</v>
      </c>
      <c r="G274" s="14">
        <f t="shared" si="8"/>
        <v>13.2</v>
      </c>
      <c r="H274" s="2">
        <v>4</v>
      </c>
      <c r="I274" s="13"/>
      <c r="J274" s="2">
        <f t="shared" si="9"/>
        <v>0</v>
      </c>
    </row>
    <row r="275" spans="1:10" ht="49.5" customHeight="1" x14ac:dyDescent="0.25">
      <c r="A275" s="20">
        <v>292536</v>
      </c>
      <c r="B275" s="20"/>
      <c r="C275" s="4" t="s">
        <v>685</v>
      </c>
      <c r="D275" s="4" t="s">
        <v>474</v>
      </c>
      <c r="E275" s="11">
        <v>29</v>
      </c>
      <c r="F275" s="15">
        <v>0.4</v>
      </c>
      <c r="G275" s="14">
        <f t="shared" si="8"/>
        <v>17.399999999999999</v>
      </c>
      <c r="H275" s="2">
        <v>90</v>
      </c>
      <c r="I275" s="13"/>
      <c r="J275" s="2">
        <f t="shared" si="9"/>
        <v>0</v>
      </c>
    </row>
    <row r="276" spans="1:10" ht="49.5" customHeight="1" x14ac:dyDescent="0.25">
      <c r="A276" s="20">
        <v>304598</v>
      </c>
      <c r="B276" s="20"/>
      <c r="C276" s="4" t="s">
        <v>685</v>
      </c>
      <c r="D276" s="4" t="s">
        <v>644</v>
      </c>
      <c r="E276" s="11">
        <v>32</v>
      </c>
      <c r="F276" s="15">
        <v>0.4</v>
      </c>
      <c r="G276" s="14">
        <f t="shared" si="8"/>
        <v>19.2</v>
      </c>
      <c r="H276" s="2">
        <v>5</v>
      </c>
      <c r="I276" s="13"/>
      <c r="J276" s="2">
        <f t="shared" si="9"/>
        <v>0</v>
      </c>
    </row>
    <row r="277" spans="1:10" ht="49.5" customHeight="1" x14ac:dyDescent="0.25">
      <c r="A277" s="20">
        <v>219541</v>
      </c>
      <c r="B277" s="20"/>
      <c r="C277" s="4" t="s">
        <v>685</v>
      </c>
      <c r="D277" s="4" t="s">
        <v>468</v>
      </c>
      <c r="E277" s="11">
        <v>65</v>
      </c>
      <c r="F277" s="15">
        <v>0.4</v>
      </c>
      <c r="G277" s="14">
        <f t="shared" si="8"/>
        <v>39</v>
      </c>
      <c r="H277" s="2">
        <v>117</v>
      </c>
      <c r="I277" s="13"/>
      <c r="J277" s="2">
        <f t="shared" si="9"/>
        <v>0</v>
      </c>
    </row>
    <row r="278" spans="1:10" ht="49.5" customHeight="1" x14ac:dyDescent="0.25">
      <c r="A278" s="20">
        <v>218861</v>
      </c>
      <c r="B278" s="20"/>
      <c r="C278" s="4" t="s">
        <v>679</v>
      </c>
      <c r="D278" s="4" t="s">
        <v>567</v>
      </c>
      <c r="E278" s="11">
        <v>24</v>
      </c>
      <c r="F278" s="15">
        <v>0.4</v>
      </c>
      <c r="G278" s="14">
        <f t="shared" si="8"/>
        <v>14.399999999999999</v>
      </c>
      <c r="H278" s="2">
        <v>12</v>
      </c>
      <c r="I278" s="13"/>
      <c r="J278" s="2">
        <f t="shared" si="9"/>
        <v>0</v>
      </c>
    </row>
    <row r="279" spans="1:10" ht="49.5" customHeight="1" x14ac:dyDescent="0.25">
      <c r="A279" s="20">
        <v>220319</v>
      </c>
      <c r="B279" s="20"/>
      <c r="C279" s="4" t="s">
        <v>679</v>
      </c>
      <c r="D279" s="4" t="s">
        <v>561</v>
      </c>
      <c r="E279" s="11">
        <v>10</v>
      </c>
      <c r="F279" s="15">
        <v>0.4</v>
      </c>
      <c r="G279" s="14">
        <f t="shared" si="8"/>
        <v>6</v>
      </c>
      <c r="H279" s="2">
        <v>4</v>
      </c>
      <c r="I279" s="13"/>
      <c r="J279" s="2">
        <f t="shared" si="9"/>
        <v>0</v>
      </c>
    </row>
    <row r="280" spans="1:10" ht="49.5" customHeight="1" x14ac:dyDescent="0.25">
      <c r="A280" s="20">
        <v>220687</v>
      </c>
      <c r="B280" s="20"/>
      <c r="C280" s="4" t="s">
        <v>679</v>
      </c>
      <c r="D280" s="4" t="s">
        <v>565</v>
      </c>
      <c r="E280" s="11">
        <v>5</v>
      </c>
      <c r="F280" s="15">
        <v>0.4</v>
      </c>
      <c r="G280" s="14">
        <f t="shared" si="8"/>
        <v>3</v>
      </c>
      <c r="H280" s="2">
        <v>36</v>
      </c>
      <c r="I280" s="13"/>
      <c r="J280" s="2">
        <f t="shared" si="9"/>
        <v>0</v>
      </c>
    </row>
    <row r="281" spans="1:10" ht="49.5" customHeight="1" x14ac:dyDescent="0.25">
      <c r="A281" s="20">
        <v>220966</v>
      </c>
      <c r="B281" s="20"/>
      <c r="C281" s="4" t="s">
        <v>679</v>
      </c>
      <c r="D281" s="4" t="s">
        <v>579</v>
      </c>
      <c r="E281" s="11">
        <v>54</v>
      </c>
      <c r="F281" s="15">
        <v>0.4</v>
      </c>
      <c r="G281" s="14">
        <f t="shared" si="8"/>
        <v>32.4</v>
      </c>
      <c r="H281" s="2">
        <v>32</v>
      </c>
      <c r="I281" s="13"/>
      <c r="J281" s="2">
        <f t="shared" si="9"/>
        <v>0</v>
      </c>
    </row>
    <row r="282" spans="1:10" ht="49.5" customHeight="1" x14ac:dyDescent="0.25">
      <c r="A282" s="20">
        <v>289280</v>
      </c>
      <c r="B282" s="20"/>
      <c r="C282" s="4" t="s">
        <v>679</v>
      </c>
      <c r="D282" s="4" t="s">
        <v>566</v>
      </c>
      <c r="E282" s="11">
        <v>5</v>
      </c>
      <c r="F282" s="15">
        <v>0.4</v>
      </c>
      <c r="G282" s="14">
        <f t="shared" ref="G282:G330" si="10">E282-(E282*F282)</f>
        <v>3</v>
      </c>
      <c r="H282" s="2">
        <v>209</v>
      </c>
      <c r="I282" s="13"/>
      <c r="J282" s="2">
        <f t="shared" si="9"/>
        <v>0</v>
      </c>
    </row>
    <row r="283" spans="1:10" ht="49.5" customHeight="1" x14ac:dyDescent="0.25">
      <c r="A283" s="20">
        <v>305254</v>
      </c>
      <c r="B283" s="20"/>
      <c r="C283" s="4" t="s">
        <v>679</v>
      </c>
      <c r="D283" s="4" t="s">
        <v>559</v>
      </c>
      <c r="E283" s="11">
        <v>15</v>
      </c>
      <c r="F283" s="15">
        <v>0.4</v>
      </c>
      <c r="G283" s="14">
        <f t="shared" si="10"/>
        <v>9</v>
      </c>
      <c r="H283" s="2">
        <v>15</v>
      </c>
      <c r="I283" s="13"/>
      <c r="J283" s="2">
        <f t="shared" si="9"/>
        <v>0</v>
      </c>
    </row>
    <row r="284" spans="1:10" ht="49.5" customHeight="1" x14ac:dyDescent="0.25">
      <c r="A284" s="20">
        <v>305936</v>
      </c>
      <c r="B284" s="20"/>
      <c r="C284" s="4" t="s">
        <v>679</v>
      </c>
      <c r="D284" s="4" t="s">
        <v>568</v>
      </c>
      <c r="E284" s="11">
        <v>23</v>
      </c>
      <c r="F284" s="15">
        <v>0.4</v>
      </c>
      <c r="G284" s="14">
        <f t="shared" si="10"/>
        <v>13.799999999999999</v>
      </c>
      <c r="H284" s="2">
        <v>44</v>
      </c>
      <c r="I284" s="13"/>
      <c r="J284" s="2">
        <f t="shared" si="9"/>
        <v>0</v>
      </c>
    </row>
    <row r="285" spans="1:10" ht="49.5" customHeight="1" x14ac:dyDescent="0.25">
      <c r="A285" s="20">
        <v>8989</v>
      </c>
      <c r="B285" s="20"/>
      <c r="C285" s="4" t="s">
        <v>679</v>
      </c>
      <c r="D285" s="4" t="s">
        <v>557</v>
      </c>
      <c r="E285" s="11">
        <v>6</v>
      </c>
      <c r="F285" s="15">
        <v>0.4</v>
      </c>
      <c r="G285" s="14">
        <f t="shared" si="10"/>
        <v>3.5999999999999996</v>
      </c>
      <c r="H285" s="2">
        <v>97</v>
      </c>
      <c r="I285" s="13"/>
      <c r="J285" s="2">
        <f t="shared" ref="J285:J338" si="11">I285*G285</f>
        <v>0</v>
      </c>
    </row>
    <row r="286" spans="1:10" ht="49.5" customHeight="1" x14ac:dyDescent="0.25">
      <c r="A286" s="20">
        <v>219559</v>
      </c>
      <c r="B286" s="20"/>
      <c r="C286" s="4" t="s">
        <v>679</v>
      </c>
      <c r="D286" s="4" t="s">
        <v>573</v>
      </c>
      <c r="E286" s="11">
        <v>8</v>
      </c>
      <c r="F286" s="15">
        <v>0.4</v>
      </c>
      <c r="G286" s="14">
        <f t="shared" si="10"/>
        <v>4.8</v>
      </c>
      <c r="H286" s="2">
        <v>225</v>
      </c>
      <c r="I286" s="13"/>
      <c r="J286" s="2">
        <f t="shared" si="11"/>
        <v>0</v>
      </c>
    </row>
    <row r="287" spans="1:10" ht="49.5" customHeight="1" x14ac:dyDescent="0.25">
      <c r="A287" s="20">
        <v>220664</v>
      </c>
      <c r="B287" s="20"/>
      <c r="C287" s="4" t="s">
        <v>679</v>
      </c>
      <c r="D287" s="4" t="s">
        <v>564</v>
      </c>
      <c r="E287" s="11">
        <v>10</v>
      </c>
      <c r="F287" s="15">
        <v>0.4</v>
      </c>
      <c r="G287" s="14">
        <f t="shared" si="10"/>
        <v>6</v>
      </c>
      <c r="H287" s="2">
        <v>566</v>
      </c>
      <c r="I287" s="13"/>
      <c r="J287" s="2">
        <f t="shared" si="11"/>
        <v>0</v>
      </c>
    </row>
    <row r="288" spans="1:10" ht="49.5" customHeight="1" x14ac:dyDescent="0.25">
      <c r="A288" s="20">
        <v>220676</v>
      </c>
      <c r="B288" s="20"/>
      <c r="C288" s="4" t="s">
        <v>679</v>
      </c>
      <c r="D288" s="4" t="s">
        <v>575</v>
      </c>
      <c r="E288" s="11">
        <v>8</v>
      </c>
      <c r="F288" s="15">
        <v>0.4</v>
      </c>
      <c r="G288" s="14">
        <f t="shared" si="10"/>
        <v>4.8</v>
      </c>
      <c r="H288" s="2">
        <v>476</v>
      </c>
      <c r="I288" s="13"/>
      <c r="J288" s="2">
        <f t="shared" si="11"/>
        <v>0</v>
      </c>
    </row>
    <row r="289" spans="1:10" ht="49.5" customHeight="1" x14ac:dyDescent="0.25">
      <c r="A289" s="20">
        <v>220683</v>
      </c>
      <c r="B289" s="20"/>
      <c r="C289" s="4" t="s">
        <v>679</v>
      </c>
      <c r="D289" s="4" t="s">
        <v>574</v>
      </c>
      <c r="E289" s="11">
        <v>7</v>
      </c>
      <c r="F289" s="15">
        <v>0.4</v>
      </c>
      <c r="G289" s="14">
        <f t="shared" si="10"/>
        <v>4.1999999999999993</v>
      </c>
      <c r="H289" s="2">
        <v>1215</v>
      </c>
      <c r="I289" s="13"/>
      <c r="J289" s="2">
        <f t="shared" si="11"/>
        <v>0</v>
      </c>
    </row>
    <row r="290" spans="1:10" ht="49.5" customHeight="1" x14ac:dyDescent="0.25">
      <c r="A290" s="20">
        <v>289282</v>
      </c>
      <c r="B290" s="20"/>
      <c r="C290" s="4" t="s">
        <v>679</v>
      </c>
      <c r="D290" s="4" t="s">
        <v>577</v>
      </c>
      <c r="E290" s="11">
        <v>11</v>
      </c>
      <c r="F290" s="15">
        <v>0.4</v>
      </c>
      <c r="G290" s="14">
        <f t="shared" si="10"/>
        <v>6.6</v>
      </c>
      <c r="H290" s="2">
        <v>84</v>
      </c>
      <c r="I290" s="13"/>
      <c r="J290" s="2">
        <f t="shared" si="11"/>
        <v>0</v>
      </c>
    </row>
    <row r="291" spans="1:10" ht="49.5" customHeight="1" x14ac:dyDescent="0.25">
      <c r="A291" s="20">
        <v>289286</v>
      </c>
      <c r="B291" s="20"/>
      <c r="C291" s="4" t="s">
        <v>679</v>
      </c>
      <c r="D291" s="4" t="s">
        <v>560</v>
      </c>
      <c r="E291" s="11">
        <v>11</v>
      </c>
      <c r="F291" s="15">
        <v>0.4</v>
      </c>
      <c r="G291" s="14">
        <f t="shared" si="10"/>
        <v>6.6</v>
      </c>
      <c r="H291" s="2">
        <v>12</v>
      </c>
      <c r="I291" s="13"/>
      <c r="J291" s="2">
        <f t="shared" si="11"/>
        <v>0</v>
      </c>
    </row>
    <row r="292" spans="1:10" ht="49.5" customHeight="1" x14ac:dyDescent="0.25">
      <c r="A292" s="20">
        <v>289382</v>
      </c>
      <c r="B292" s="20"/>
      <c r="C292" s="4" t="s">
        <v>679</v>
      </c>
      <c r="D292" s="4" t="s">
        <v>562</v>
      </c>
      <c r="E292" s="11">
        <v>10</v>
      </c>
      <c r="F292" s="15">
        <v>0.4</v>
      </c>
      <c r="G292" s="14">
        <f t="shared" si="10"/>
        <v>6</v>
      </c>
      <c r="H292" s="2">
        <v>2</v>
      </c>
      <c r="I292" s="13"/>
      <c r="J292" s="2">
        <f t="shared" si="11"/>
        <v>0</v>
      </c>
    </row>
    <row r="293" spans="1:10" ht="49.5" customHeight="1" x14ac:dyDescent="0.25">
      <c r="A293" s="20">
        <v>290508</v>
      </c>
      <c r="B293" s="20"/>
      <c r="C293" s="4" t="s">
        <v>679</v>
      </c>
      <c r="D293" s="4" t="s">
        <v>578</v>
      </c>
      <c r="E293" s="11">
        <v>6</v>
      </c>
      <c r="F293" s="15">
        <v>0.4</v>
      </c>
      <c r="G293" s="14">
        <f t="shared" si="10"/>
        <v>3.5999999999999996</v>
      </c>
      <c r="H293" s="2">
        <v>190</v>
      </c>
      <c r="I293" s="13"/>
      <c r="J293" s="2">
        <f t="shared" si="11"/>
        <v>0</v>
      </c>
    </row>
    <row r="294" spans="1:10" ht="49.5" customHeight="1" x14ac:dyDescent="0.25">
      <c r="A294" s="20">
        <v>305238</v>
      </c>
      <c r="B294" s="20"/>
      <c r="C294" s="4" t="s">
        <v>679</v>
      </c>
      <c r="D294" s="4" t="s">
        <v>569</v>
      </c>
      <c r="E294" s="11">
        <v>13</v>
      </c>
      <c r="F294" s="15">
        <v>0.4</v>
      </c>
      <c r="G294" s="14">
        <f t="shared" si="10"/>
        <v>7.8</v>
      </c>
      <c r="H294" s="2">
        <v>88</v>
      </c>
      <c r="I294" s="13"/>
      <c r="J294" s="2">
        <f t="shared" si="11"/>
        <v>0</v>
      </c>
    </row>
    <row r="295" spans="1:10" ht="49.5" customHeight="1" x14ac:dyDescent="0.25">
      <c r="A295" s="20">
        <v>305802</v>
      </c>
      <c r="B295" s="20"/>
      <c r="C295" s="4" t="s">
        <v>679</v>
      </c>
      <c r="D295" s="4" t="s">
        <v>576</v>
      </c>
      <c r="E295" s="11">
        <v>12</v>
      </c>
      <c r="F295" s="15">
        <v>0.4</v>
      </c>
      <c r="G295" s="14">
        <f t="shared" si="10"/>
        <v>7.1999999999999993</v>
      </c>
      <c r="H295" s="2">
        <v>56</v>
      </c>
      <c r="I295" s="13"/>
      <c r="J295" s="2">
        <f t="shared" si="11"/>
        <v>0</v>
      </c>
    </row>
    <row r="296" spans="1:10" ht="49.5" customHeight="1" x14ac:dyDescent="0.25">
      <c r="A296" s="20">
        <v>31251</v>
      </c>
      <c r="B296" s="20"/>
      <c r="C296" s="4" t="s">
        <v>672</v>
      </c>
      <c r="D296" s="4" t="s">
        <v>804</v>
      </c>
      <c r="E296" s="11">
        <v>1039</v>
      </c>
      <c r="F296" s="15">
        <v>0.4</v>
      </c>
      <c r="G296" s="14">
        <f t="shared" si="10"/>
        <v>623.4</v>
      </c>
      <c r="H296" s="2">
        <v>1</v>
      </c>
      <c r="I296" s="13"/>
      <c r="J296" s="2">
        <f t="shared" si="11"/>
        <v>0</v>
      </c>
    </row>
    <row r="297" spans="1:10" ht="49.5" customHeight="1" x14ac:dyDescent="0.25">
      <c r="A297" s="20">
        <v>217920</v>
      </c>
      <c r="B297" s="20"/>
      <c r="C297" s="4" t="s">
        <v>672</v>
      </c>
      <c r="D297" s="4" t="s">
        <v>809</v>
      </c>
      <c r="E297" s="11">
        <v>499</v>
      </c>
      <c r="F297" s="15">
        <v>0.4</v>
      </c>
      <c r="G297" s="14">
        <f t="shared" si="10"/>
        <v>299.39999999999998</v>
      </c>
      <c r="H297" s="2">
        <v>1</v>
      </c>
      <c r="I297" s="13"/>
      <c r="J297" s="2">
        <f t="shared" si="11"/>
        <v>0</v>
      </c>
    </row>
    <row r="298" spans="1:10" ht="49.5" customHeight="1" x14ac:dyDescent="0.25">
      <c r="A298" s="20">
        <v>218431</v>
      </c>
      <c r="B298" s="20"/>
      <c r="C298" s="4" t="s">
        <v>672</v>
      </c>
      <c r="D298" s="4" t="s">
        <v>49</v>
      </c>
      <c r="E298" s="11">
        <v>31</v>
      </c>
      <c r="F298" s="15">
        <v>0.5</v>
      </c>
      <c r="G298" s="14">
        <f t="shared" si="10"/>
        <v>15.5</v>
      </c>
      <c r="H298" s="2">
        <v>3</v>
      </c>
      <c r="I298" s="13"/>
      <c r="J298" s="2">
        <f t="shared" si="11"/>
        <v>0</v>
      </c>
    </row>
    <row r="299" spans="1:10" ht="49.5" customHeight="1" x14ac:dyDescent="0.25">
      <c r="A299" s="20">
        <v>218596</v>
      </c>
      <c r="B299" s="20"/>
      <c r="C299" s="4" t="s">
        <v>672</v>
      </c>
      <c r="D299" s="4" t="s">
        <v>52</v>
      </c>
      <c r="E299" s="11">
        <v>60</v>
      </c>
      <c r="F299" s="15">
        <v>0.5</v>
      </c>
      <c r="G299" s="14">
        <f t="shared" si="10"/>
        <v>30</v>
      </c>
      <c r="H299" s="2">
        <v>2</v>
      </c>
      <c r="I299" s="13"/>
      <c r="J299" s="2">
        <f t="shared" si="11"/>
        <v>0</v>
      </c>
    </row>
    <row r="300" spans="1:10" ht="49.5" customHeight="1" x14ac:dyDescent="0.25">
      <c r="A300" s="20">
        <v>219284</v>
      </c>
      <c r="B300" s="20"/>
      <c r="C300" s="4" t="s">
        <v>672</v>
      </c>
      <c r="D300" s="4" t="s">
        <v>810</v>
      </c>
      <c r="E300" s="11">
        <v>457</v>
      </c>
      <c r="F300" s="15">
        <v>0.4</v>
      </c>
      <c r="G300" s="14">
        <f t="shared" si="10"/>
        <v>274.2</v>
      </c>
      <c r="H300" s="2">
        <v>3</v>
      </c>
      <c r="I300" s="13"/>
      <c r="J300" s="2">
        <f t="shared" si="11"/>
        <v>0</v>
      </c>
    </row>
    <row r="301" spans="1:10" ht="49.5" customHeight="1" x14ac:dyDescent="0.25">
      <c r="A301" s="20">
        <v>219481</v>
      </c>
      <c r="B301" s="20"/>
      <c r="C301" s="4" t="s">
        <v>672</v>
      </c>
      <c r="D301" s="4" t="s">
        <v>803</v>
      </c>
      <c r="E301" s="11">
        <v>1112</v>
      </c>
      <c r="F301" s="15">
        <v>0.4</v>
      </c>
      <c r="G301" s="14">
        <f t="shared" si="10"/>
        <v>667.2</v>
      </c>
      <c r="H301" s="2">
        <v>1</v>
      </c>
      <c r="I301" s="13"/>
      <c r="J301" s="2">
        <f t="shared" si="11"/>
        <v>0</v>
      </c>
    </row>
    <row r="302" spans="1:10" ht="49.5" customHeight="1" x14ac:dyDescent="0.25">
      <c r="A302" s="20">
        <v>219969</v>
      </c>
      <c r="B302" s="20"/>
      <c r="C302" s="4" t="s">
        <v>672</v>
      </c>
      <c r="D302" s="4" t="s">
        <v>802</v>
      </c>
      <c r="E302" s="11">
        <v>1217</v>
      </c>
      <c r="F302" s="15">
        <v>0.4</v>
      </c>
      <c r="G302" s="14">
        <f t="shared" si="10"/>
        <v>730.2</v>
      </c>
      <c r="H302" s="2">
        <v>2</v>
      </c>
      <c r="I302" s="13"/>
      <c r="J302" s="2">
        <f t="shared" si="11"/>
        <v>0</v>
      </c>
    </row>
    <row r="303" spans="1:10" ht="49.5" customHeight="1" x14ac:dyDescent="0.25">
      <c r="A303" s="20">
        <v>224590</v>
      </c>
      <c r="B303" s="20"/>
      <c r="C303" s="4" t="s">
        <v>672</v>
      </c>
      <c r="D303" s="4" t="s">
        <v>805</v>
      </c>
      <c r="E303" s="11">
        <v>974</v>
      </c>
      <c r="F303" s="15">
        <v>0.4</v>
      </c>
      <c r="G303" s="14">
        <f t="shared" si="10"/>
        <v>584.4</v>
      </c>
      <c r="H303" s="2">
        <v>2</v>
      </c>
      <c r="I303" s="13"/>
      <c r="J303" s="2">
        <f t="shared" si="11"/>
        <v>0</v>
      </c>
    </row>
    <row r="304" spans="1:10" ht="49.5" customHeight="1" x14ac:dyDescent="0.25">
      <c r="A304" s="20">
        <v>283579</v>
      </c>
      <c r="B304" s="20"/>
      <c r="C304" s="4" t="s">
        <v>672</v>
      </c>
      <c r="D304" s="4" t="s">
        <v>807</v>
      </c>
      <c r="E304" s="11">
        <v>649</v>
      </c>
      <c r="F304" s="15">
        <v>0.4</v>
      </c>
      <c r="G304" s="14">
        <f t="shared" si="10"/>
        <v>389.4</v>
      </c>
      <c r="H304" s="2">
        <v>1</v>
      </c>
      <c r="I304" s="13"/>
      <c r="J304" s="2">
        <f t="shared" si="11"/>
        <v>0</v>
      </c>
    </row>
    <row r="305" spans="1:10" ht="49.5" customHeight="1" x14ac:dyDescent="0.25">
      <c r="A305" s="20">
        <v>283659</v>
      </c>
      <c r="B305" s="20"/>
      <c r="C305" s="4" t="s">
        <v>672</v>
      </c>
      <c r="D305" s="4" t="s">
        <v>800</v>
      </c>
      <c r="E305" s="11">
        <v>2072</v>
      </c>
      <c r="F305" s="15">
        <v>0.4</v>
      </c>
      <c r="G305" s="14">
        <f t="shared" si="10"/>
        <v>1243.1999999999998</v>
      </c>
      <c r="H305" s="2">
        <v>1</v>
      </c>
      <c r="I305" s="13"/>
      <c r="J305" s="2">
        <f t="shared" si="11"/>
        <v>0</v>
      </c>
    </row>
    <row r="306" spans="1:10" ht="49.5" customHeight="1" x14ac:dyDescent="0.25">
      <c r="A306" s="20">
        <v>288827</v>
      </c>
      <c r="B306" s="20"/>
      <c r="C306" s="4" t="s">
        <v>672</v>
      </c>
      <c r="D306" s="4" t="s">
        <v>799</v>
      </c>
      <c r="E306" s="11">
        <v>2169</v>
      </c>
      <c r="F306" s="15">
        <v>0.4</v>
      </c>
      <c r="G306" s="14">
        <f t="shared" si="10"/>
        <v>1301.4000000000001</v>
      </c>
      <c r="H306" s="2">
        <v>1</v>
      </c>
      <c r="I306" s="13"/>
      <c r="J306" s="2">
        <f t="shared" si="11"/>
        <v>0</v>
      </c>
    </row>
    <row r="307" spans="1:10" ht="49.5" customHeight="1" x14ac:dyDescent="0.25">
      <c r="A307" s="20">
        <v>293678</v>
      </c>
      <c r="B307" s="20"/>
      <c r="C307" s="4" t="s">
        <v>672</v>
      </c>
      <c r="D307" s="4" t="s">
        <v>798</v>
      </c>
      <c r="E307" s="11">
        <v>7295</v>
      </c>
      <c r="F307" s="15">
        <v>0.4</v>
      </c>
      <c r="G307" s="14">
        <f t="shared" si="10"/>
        <v>4377</v>
      </c>
      <c r="H307" s="2">
        <v>1</v>
      </c>
      <c r="I307" s="13"/>
      <c r="J307" s="2">
        <f t="shared" si="11"/>
        <v>0</v>
      </c>
    </row>
    <row r="308" spans="1:10" ht="49.5" customHeight="1" x14ac:dyDescent="0.25">
      <c r="A308" s="20">
        <v>293717</v>
      </c>
      <c r="B308" s="20"/>
      <c r="C308" s="4" t="s">
        <v>672</v>
      </c>
      <c r="D308" s="4" t="s">
        <v>806</v>
      </c>
      <c r="E308" s="11">
        <v>897</v>
      </c>
      <c r="F308" s="15">
        <v>0.4</v>
      </c>
      <c r="G308" s="14">
        <f t="shared" si="10"/>
        <v>538.20000000000005</v>
      </c>
      <c r="H308" s="2">
        <v>1</v>
      </c>
      <c r="I308" s="13"/>
      <c r="J308" s="2">
        <f t="shared" si="11"/>
        <v>0</v>
      </c>
    </row>
    <row r="309" spans="1:10" ht="49.5" customHeight="1" x14ac:dyDescent="0.25">
      <c r="A309" s="20">
        <v>293759</v>
      </c>
      <c r="B309" s="20"/>
      <c r="C309" s="4" t="s">
        <v>672</v>
      </c>
      <c r="D309" s="4" t="s">
        <v>808</v>
      </c>
      <c r="E309" s="11">
        <v>578</v>
      </c>
      <c r="F309" s="15">
        <v>0.4</v>
      </c>
      <c r="G309" s="14">
        <f t="shared" si="10"/>
        <v>346.79999999999995</v>
      </c>
      <c r="H309" s="2">
        <v>1</v>
      </c>
      <c r="I309" s="13"/>
      <c r="J309" s="2">
        <f t="shared" si="11"/>
        <v>0</v>
      </c>
    </row>
    <row r="310" spans="1:10" ht="49.5" customHeight="1" x14ac:dyDescent="0.25">
      <c r="A310" s="20">
        <v>305996</v>
      </c>
      <c r="B310" s="20"/>
      <c r="C310" s="4" t="s">
        <v>672</v>
      </c>
      <c r="D310" s="4" t="s">
        <v>801</v>
      </c>
      <c r="E310" s="11">
        <v>1231</v>
      </c>
      <c r="F310" s="15">
        <v>0.4</v>
      </c>
      <c r="G310" s="14">
        <f t="shared" si="10"/>
        <v>738.59999999999991</v>
      </c>
      <c r="H310" s="2">
        <v>1</v>
      </c>
      <c r="I310" s="13"/>
      <c r="J310" s="2">
        <f t="shared" si="11"/>
        <v>0</v>
      </c>
    </row>
    <row r="311" spans="1:10" ht="49.5" customHeight="1" x14ac:dyDescent="0.25">
      <c r="A311" s="20">
        <v>223139</v>
      </c>
      <c r="B311" s="20"/>
      <c r="C311" s="4" t="s">
        <v>667</v>
      </c>
      <c r="D311" s="4" t="s">
        <v>431</v>
      </c>
      <c r="E311" s="11">
        <v>9</v>
      </c>
      <c r="F311" s="15">
        <v>0.5</v>
      </c>
      <c r="G311" s="14">
        <f t="shared" si="10"/>
        <v>4.5</v>
      </c>
      <c r="H311" s="2">
        <v>427</v>
      </c>
      <c r="I311" s="13"/>
      <c r="J311" s="2">
        <f t="shared" si="11"/>
        <v>0</v>
      </c>
    </row>
    <row r="312" spans="1:10" ht="49.5" customHeight="1" x14ac:dyDescent="0.25">
      <c r="A312" s="20">
        <v>223286</v>
      </c>
      <c r="B312" s="20"/>
      <c r="C312" s="4" t="s">
        <v>667</v>
      </c>
      <c r="D312" s="4" t="s">
        <v>416</v>
      </c>
      <c r="E312" s="11">
        <v>12</v>
      </c>
      <c r="F312" s="15">
        <v>0.5</v>
      </c>
      <c r="G312" s="14">
        <f t="shared" si="10"/>
        <v>6</v>
      </c>
      <c r="H312" s="2">
        <v>24</v>
      </c>
      <c r="I312" s="13"/>
      <c r="J312" s="2">
        <f t="shared" si="11"/>
        <v>0</v>
      </c>
    </row>
    <row r="313" spans="1:10" ht="49.5" customHeight="1" x14ac:dyDescent="0.25">
      <c r="A313" s="20">
        <v>223325</v>
      </c>
      <c r="B313" s="20"/>
      <c r="C313" s="4" t="s">
        <v>667</v>
      </c>
      <c r="D313" s="4" t="s">
        <v>443</v>
      </c>
      <c r="E313" s="11">
        <v>7</v>
      </c>
      <c r="F313" s="15">
        <v>0.5</v>
      </c>
      <c r="G313" s="14">
        <f t="shared" si="10"/>
        <v>3.5</v>
      </c>
      <c r="H313" s="2">
        <v>108</v>
      </c>
      <c r="I313" s="13"/>
      <c r="J313" s="2">
        <f t="shared" si="11"/>
        <v>0</v>
      </c>
    </row>
    <row r="314" spans="1:10" ht="49.5" customHeight="1" x14ac:dyDescent="0.25">
      <c r="A314" s="20">
        <v>286946</v>
      </c>
      <c r="B314" s="20"/>
      <c r="C314" s="4" t="s">
        <v>667</v>
      </c>
      <c r="D314" s="4" t="s">
        <v>434</v>
      </c>
      <c r="E314" s="11">
        <v>16</v>
      </c>
      <c r="F314" s="15">
        <v>0.5</v>
      </c>
      <c r="G314" s="14">
        <f t="shared" si="10"/>
        <v>8</v>
      </c>
      <c r="H314" s="2">
        <v>320</v>
      </c>
      <c r="I314" s="13"/>
      <c r="J314" s="2">
        <f t="shared" si="11"/>
        <v>0</v>
      </c>
    </row>
    <row r="315" spans="1:10" ht="49.5" customHeight="1" x14ac:dyDescent="0.25">
      <c r="A315" s="20">
        <v>286947</v>
      </c>
      <c r="B315" s="20"/>
      <c r="C315" s="4" t="s">
        <v>667</v>
      </c>
      <c r="D315" s="4" t="s">
        <v>430</v>
      </c>
      <c r="E315" s="11">
        <v>13</v>
      </c>
      <c r="F315" s="15">
        <v>0.5</v>
      </c>
      <c r="G315" s="14">
        <f t="shared" si="10"/>
        <v>6.5</v>
      </c>
      <c r="H315" s="2">
        <v>295</v>
      </c>
      <c r="I315" s="13"/>
      <c r="J315" s="2">
        <f t="shared" si="11"/>
        <v>0</v>
      </c>
    </row>
    <row r="316" spans="1:10" ht="49.5" customHeight="1" x14ac:dyDescent="0.25">
      <c r="A316" s="20">
        <v>286948</v>
      </c>
      <c r="B316" s="20"/>
      <c r="C316" s="4" t="s">
        <v>667</v>
      </c>
      <c r="D316" s="4" t="s">
        <v>435</v>
      </c>
      <c r="E316" s="11">
        <v>14</v>
      </c>
      <c r="F316" s="15">
        <v>0.5</v>
      </c>
      <c r="G316" s="14">
        <f t="shared" si="10"/>
        <v>7</v>
      </c>
      <c r="H316" s="2">
        <v>358</v>
      </c>
      <c r="I316" s="13"/>
      <c r="J316" s="2">
        <f t="shared" si="11"/>
        <v>0</v>
      </c>
    </row>
    <row r="317" spans="1:10" ht="49.5" customHeight="1" x14ac:dyDescent="0.25">
      <c r="A317" s="20">
        <v>286949</v>
      </c>
      <c r="B317" s="20"/>
      <c r="C317" s="4" t="s">
        <v>667</v>
      </c>
      <c r="D317" s="4" t="s">
        <v>427</v>
      </c>
      <c r="E317" s="11">
        <v>11</v>
      </c>
      <c r="F317" s="15">
        <v>0.5</v>
      </c>
      <c r="G317" s="14">
        <f t="shared" si="10"/>
        <v>5.5</v>
      </c>
      <c r="H317" s="2">
        <v>202</v>
      </c>
      <c r="I317" s="13"/>
      <c r="J317" s="2">
        <f t="shared" si="11"/>
        <v>0</v>
      </c>
    </row>
    <row r="318" spans="1:10" ht="49.5" customHeight="1" x14ac:dyDescent="0.25">
      <c r="A318" s="20">
        <v>286950</v>
      </c>
      <c r="B318" s="20"/>
      <c r="C318" s="4" t="s">
        <v>667</v>
      </c>
      <c r="D318" s="4" t="s">
        <v>426</v>
      </c>
      <c r="E318" s="11">
        <v>11</v>
      </c>
      <c r="F318" s="15">
        <v>0.5</v>
      </c>
      <c r="G318" s="14">
        <f t="shared" si="10"/>
        <v>5.5</v>
      </c>
      <c r="H318" s="2">
        <v>201</v>
      </c>
      <c r="I318" s="13"/>
      <c r="J318" s="2">
        <f t="shared" si="11"/>
        <v>0</v>
      </c>
    </row>
    <row r="319" spans="1:10" ht="49.5" customHeight="1" x14ac:dyDescent="0.25">
      <c r="A319" s="20">
        <v>286951</v>
      </c>
      <c r="B319" s="20"/>
      <c r="C319" s="4" t="s">
        <v>667</v>
      </c>
      <c r="D319" s="4" t="s">
        <v>433</v>
      </c>
      <c r="E319" s="11">
        <v>7</v>
      </c>
      <c r="F319" s="15">
        <v>0.5</v>
      </c>
      <c r="G319" s="14">
        <f t="shared" si="10"/>
        <v>3.5</v>
      </c>
      <c r="H319" s="2">
        <v>254</v>
      </c>
      <c r="I319" s="13"/>
      <c r="J319" s="2">
        <f t="shared" si="11"/>
        <v>0</v>
      </c>
    </row>
    <row r="320" spans="1:10" ht="49.5" customHeight="1" x14ac:dyDescent="0.25">
      <c r="A320" s="20">
        <v>286952</v>
      </c>
      <c r="B320" s="20"/>
      <c r="C320" s="4" t="s">
        <v>667</v>
      </c>
      <c r="D320" s="4" t="s">
        <v>428</v>
      </c>
      <c r="E320" s="11">
        <v>7</v>
      </c>
      <c r="F320" s="15">
        <v>0.5</v>
      </c>
      <c r="G320" s="14">
        <f t="shared" si="10"/>
        <v>3.5</v>
      </c>
      <c r="H320" s="2">
        <v>137</v>
      </c>
      <c r="I320" s="13"/>
      <c r="J320" s="2">
        <f t="shared" si="11"/>
        <v>0</v>
      </c>
    </row>
    <row r="321" spans="1:10" ht="49.5" customHeight="1" x14ac:dyDescent="0.25">
      <c r="A321" s="20">
        <v>286953</v>
      </c>
      <c r="B321" s="20"/>
      <c r="C321" s="4" t="s">
        <v>667</v>
      </c>
      <c r="D321" s="4" t="s">
        <v>429</v>
      </c>
      <c r="E321" s="11">
        <v>11</v>
      </c>
      <c r="F321" s="15">
        <v>0.5</v>
      </c>
      <c r="G321" s="14">
        <f t="shared" si="10"/>
        <v>5.5</v>
      </c>
      <c r="H321" s="2">
        <v>118</v>
      </c>
      <c r="I321" s="13"/>
      <c r="J321" s="2">
        <f t="shared" si="11"/>
        <v>0</v>
      </c>
    </row>
    <row r="322" spans="1:10" ht="49.5" customHeight="1" x14ac:dyDescent="0.25">
      <c r="A322" s="20">
        <v>286954</v>
      </c>
      <c r="B322" s="20"/>
      <c r="C322" s="4" t="s">
        <v>667</v>
      </c>
      <c r="D322" s="4" t="s">
        <v>432</v>
      </c>
      <c r="E322" s="11">
        <v>12</v>
      </c>
      <c r="F322" s="15">
        <v>0.5</v>
      </c>
      <c r="G322" s="14">
        <f t="shared" si="10"/>
        <v>6</v>
      </c>
      <c r="H322" s="2">
        <v>40</v>
      </c>
      <c r="I322" s="13"/>
      <c r="J322" s="2">
        <f t="shared" si="11"/>
        <v>0</v>
      </c>
    </row>
    <row r="323" spans="1:10" ht="49.5" customHeight="1" x14ac:dyDescent="0.25">
      <c r="A323" s="20">
        <v>286955</v>
      </c>
      <c r="B323" s="20"/>
      <c r="C323" s="4" t="s">
        <v>667</v>
      </c>
      <c r="D323" s="4" t="s">
        <v>439</v>
      </c>
      <c r="E323" s="11">
        <v>25</v>
      </c>
      <c r="F323" s="15">
        <v>0.5</v>
      </c>
      <c r="G323" s="14">
        <f t="shared" si="10"/>
        <v>12.5</v>
      </c>
      <c r="H323" s="2">
        <v>200</v>
      </c>
      <c r="I323" s="13"/>
      <c r="J323" s="2">
        <f t="shared" si="11"/>
        <v>0</v>
      </c>
    </row>
    <row r="324" spans="1:10" ht="49.5" customHeight="1" x14ac:dyDescent="0.25">
      <c r="A324" s="20">
        <v>286956</v>
      </c>
      <c r="B324" s="20"/>
      <c r="C324" s="4" t="s">
        <v>667</v>
      </c>
      <c r="D324" s="4" t="s">
        <v>438</v>
      </c>
      <c r="E324" s="11">
        <v>18</v>
      </c>
      <c r="F324" s="15">
        <v>0.5</v>
      </c>
      <c r="G324" s="14">
        <f t="shared" si="10"/>
        <v>9</v>
      </c>
      <c r="H324" s="2">
        <v>212</v>
      </c>
      <c r="I324" s="13"/>
      <c r="J324" s="2">
        <f t="shared" si="11"/>
        <v>0</v>
      </c>
    </row>
    <row r="325" spans="1:10" ht="49.5" customHeight="1" x14ac:dyDescent="0.25">
      <c r="A325" s="20">
        <v>286957</v>
      </c>
      <c r="B325" s="20"/>
      <c r="C325" s="4" t="s">
        <v>667</v>
      </c>
      <c r="D325" s="4" t="s">
        <v>437</v>
      </c>
      <c r="E325" s="11">
        <v>18</v>
      </c>
      <c r="F325" s="15">
        <v>0.5</v>
      </c>
      <c r="G325" s="14">
        <f t="shared" si="10"/>
        <v>9</v>
      </c>
      <c r="H325" s="2">
        <v>152</v>
      </c>
      <c r="I325" s="13"/>
      <c r="J325" s="2">
        <f t="shared" si="11"/>
        <v>0</v>
      </c>
    </row>
    <row r="326" spans="1:10" ht="49.5" customHeight="1" x14ac:dyDescent="0.25">
      <c r="A326" s="20">
        <v>286958</v>
      </c>
      <c r="B326" s="20"/>
      <c r="C326" s="4" t="s">
        <v>667</v>
      </c>
      <c r="D326" s="4" t="s">
        <v>441</v>
      </c>
      <c r="E326" s="11">
        <v>23</v>
      </c>
      <c r="F326" s="15">
        <v>0.5</v>
      </c>
      <c r="G326" s="14">
        <f t="shared" si="10"/>
        <v>11.5</v>
      </c>
      <c r="H326" s="2">
        <v>181</v>
      </c>
      <c r="I326" s="13"/>
      <c r="J326" s="2">
        <f t="shared" si="11"/>
        <v>0</v>
      </c>
    </row>
    <row r="327" spans="1:10" ht="49.5" customHeight="1" x14ac:dyDescent="0.25">
      <c r="A327" s="20">
        <v>286960</v>
      </c>
      <c r="B327" s="20"/>
      <c r="C327" s="4" t="s">
        <v>667</v>
      </c>
      <c r="D327" s="4" t="s">
        <v>440</v>
      </c>
      <c r="E327" s="11">
        <v>15</v>
      </c>
      <c r="F327" s="15">
        <v>0.5</v>
      </c>
      <c r="G327" s="14">
        <f t="shared" si="10"/>
        <v>7.5</v>
      </c>
      <c r="H327" s="2">
        <v>180</v>
      </c>
      <c r="I327" s="13"/>
      <c r="J327" s="2">
        <f t="shared" si="11"/>
        <v>0</v>
      </c>
    </row>
    <row r="328" spans="1:10" ht="49.5" customHeight="1" x14ac:dyDescent="0.25">
      <c r="A328" s="20">
        <v>286961</v>
      </c>
      <c r="B328" s="20"/>
      <c r="C328" s="4" t="s">
        <v>667</v>
      </c>
      <c r="D328" s="4" t="s">
        <v>446</v>
      </c>
      <c r="E328" s="11">
        <v>12</v>
      </c>
      <c r="F328" s="15">
        <v>0.5</v>
      </c>
      <c r="G328" s="14">
        <f t="shared" si="10"/>
        <v>6</v>
      </c>
      <c r="H328" s="2">
        <v>192</v>
      </c>
      <c r="I328" s="13"/>
      <c r="J328" s="2">
        <f t="shared" si="11"/>
        <v>0</v>
      </c>
    </row>
    <row r="329" spans="1:10" ht="49.5" customHeight="1" x14ac:dyDescent="0.25">
      <c r="A329" s="20">
        <v>286963</v>
      </c>
      <c r="B329" s="20"/>
      <c r="C329" s="4" t="s">
        <v>667</v>
      </c>
      <c r="D329" s="4" t="s">
        <v>442</v>
      </c>
      <c r="E329" s="11">
        <v>9</v>
      </c>
      <c r="F329" s="15">
        <v>0.5</v>
      </c>
      <c r="G329" s="14">
        <f t="shared" si="10"/>
        <v>4.5</v>
      </c>
      <c r="H329" s="2">
        <v>180</v>
      </c>
      <c r="I329" s="13"/>
      <c r="J329" s="2">
        <f t="shared" si="11"/>
        <v>0</v>
      </c>
    </row>
    <row r="330" spans="1:10" ht="49.5" customHeight="1" x14ac:dyDescent="0.25">
      <c r="A330" s="20">
        <v>284314</v>
      </c>
      <c r="B330" s="20"/>
      <c r="C330" s="4" t="s">
        <v>667</v>
      </c>
      <c r="D330" s="4" t="s">
        <v>450</v>
      </c>
      <c r="E330" s="11">
        <v>173</v>
      </c>
      <c r="F330" s="15">
        <v>0.5</v>
      </c>
      <c r="G330" s="14">
        <f t="shared" si="10"/>
        <v>86.5</v>
      </c>
      <c r="H330" s="2">
        <v>10</v>
      </c>
      <c r="I330" s="13"/>
      <c r="J330" s="2">
        <f t="shared" si="11"/>
        <v>0</v>
      </c>
    </row>
    <row r="331" spans="1:10" ht="49.5" customHeight="1" x14ac:dyDescent="0.25">
      <c r="A331" s="20">
        <v>284315</v>
      </c>
      <c r="B331" s="20"/>
      <c r="C331" s="4" t="s">
        <v>667</v>
      </c>
      <c r="D331" s="4" t="s">
        <v>451</v>
      </c>
      <c r="E331" s="11">
        <v>74</v>
      </c>
      <c r="F331" s="15">
        <v>0.5</v>
      </c>
      <c r="G331" s="14">
        <f t="shared" ref="G331:G389" si="12">E331-(E331*F331)</f>
        <v>37</v>
      </c>
      <c r="H331" s="2">
        <v>10</v>
      </c>
      <c r="I331" s="13"/>
      <c r="J331" s="2">
        <f t="shared" si="11"/>
        <v>0</v>
      </c>
    </row>
    <row r="332" spans="1:10" ht="49.5" customHeight="1" x14ac:dyDescent="0.25">
      <c r="A332" s="20">
        <v>284316</v>
      </c>
      <c r="B332" s="20"/>
      <c r="C332" s="4" t="s">
        <v>667</v>
      </c>
      <c r="D332" s="4" t="s">
        <v>454</v>
      </c>
      <c r="E332" s="11">
        <v>277</v>
      </c>
      <c r="F332" s="15">
        <v>0.5</v>
      </c>
      <c r="G332" s="14">
        <f t="shared" si="12"/>
        <v>138.5</v>
      </c>
      <c r="H332" s="2">
        <v>3</v>
      </c>
      <c r="I332" s="13"/>
      <c r="J332" s="2">
        <f t="shared" si="11"/>
        <v>0</v>
      </c>
    </row>
    <row r="333" spans="1:10" ht="49.5" customHeight="1" x14ac:dyDescent="0.25">
      <c r="A333" s="20">
        <v>284317</v>
      </c>
      <c r="B333" s="20"/>
      <c r="C333" s="4" t="s">
        <v>667</v>
      </c>
      <c r="D333" s="4" t="s">
        <v>447</v>
      </c>
      <c r="E333" s="11">
        <v>2475</v>
      </c>
      <c r="F333" s="15">
        <v>0.5</v>
      </c>
      <c r="G333" s="14">
        <f t="shared" si="12"/>
        <v>1237.5</v>
      </c>
      <c r="H333" s="2">
        <v>6</v>
      </c>
      <c r="I333" s="13"/>
      <c r="J333" s="2">
        <f t="shared" si="11"/>
        <v>0</v>
      </c>
    </row>
    <row r="334" spans="1:10" ht="49.5" customHeight="1" x14ac:dyDescent="0.25">
      <c r="A334" s="20">
        <v>284318</v>
      </c>
      <c r="B334" s="20"/>
      <c r="C334" s="4" t="s">
        <v>667</v>
      </c>
      <c r="D334" s="4" t="s">
        <v>448</v>
      </c>
      <c r="E334" s="11">
        <v>1073</v>
      </c>
      <c r="F334" s="15">
        <v>0.5</v>
      </c>
      <c r="G334" s="14">
        <f t="shared" si="12"/>
        <v>536.5</v>
      </c>
      <c r="H334" s="2">
        <v>6</v>
      </c>
      <c r="I334" s="13"/>
      <c r="J334" s="2">
        <f t="shared" si="11"/>
        <v>0</v>
      </c>
    </row>
    <row r="335" spans="1:10" ht="49.5" customHeight="1" x14ac:dyDescent="0.25">
      <c r="A335" s="20">
        <v>286964</v>
      </c>
      <c r="B335" s="20"/>
      <c r="C335" s="4" t="s">
        <v>667</v>
      </c>
      <c r="D335" s="4" t="s">
        <v>444</v>
      </c>
      <c r="E335" s="11">
        <v>15</v>
      </c>
      <c r="F335" s="15">
        <v>0.5</v>
      </c>
      <c r="G335" s="14">
        <f t="shared" si="12"/>
        <v>7.5</v>
      </c>
      <c r="H335" s="2">
        <v>59</v>
      </c>
      <c r="I335" s="13"/>
      <c r="J335" s="2">
        <f t="shared" si="11"/>
        <v>0</v>
      </c>
    </row>
    <row r="336" spans="1:10" ht="49.5" customHeight="1" x14ac:dyDescent="0.25">
      <c r="A336" s="20">
        <v>286965</v>
      </c>
      <c r="B336" s="20"/>
      <c r="C336" s="4" t="s">
        <v>667</v>
      </c>
      <c r="D336" s="4" t="s">
        <v>445</v>
      </c>
      <c r="E336" s="11">
        <v>17</v>
      </c>
      <c r="F336" s="15">
        <v>0.5</v>
      </c>
      <c r="G336" s="14">
        <f t="shared" si="12"/>
        <v>8.5</v>
      </c>
      <c r="H336" s="2">
        <v>60</v>
      </c>
      <c r="I336" s="13"/>
      <c r="J336" s="2">
        <f t="shared" si="11"/>
        <v>0</v>
      </c>
    </row>
    <row r="337" spans="1:10" ht="49.5" customHeight="1" x14ac:dyDescent="0.25">
      <c r="A337" s="20">
        <v>286966</v>
      </c>
      <c r="B337" s="20"/>
      <c r="C337" s="4" t="s">
        <v>667</v>
      </c>
      <c r="D337" s="4" t="s">
        <v>424</v>
      </c>
      <c r="E337" s="11">
        <v>23</v>
      </c>
      <c r="F337" s="15">
        <v>0.5</v>
      </c>
      <c r="G337" s="14">
        <f t="shared" si="12"/>
        <v>11.5</v>
      </c>
      <c r="H337" s="2">
        <v>348</v>
      </c>
      <c r="I337" s="13"/>
      <c r="J337" s="2">
        <f t="shared" si="11"/>
        <v>0</v>
      </c>
    </row>
    <row r="338" spans="1:10" ht="49.5" customHeight="1" x14ac:dyDescent="0.25">
      <c r="A338" s="20">
        <v>286967</v>
      </c>
      <c r="B338" s="20"/>
      <c r="C338" s="4" t="s">
        <v>667</v>
      </c>
      <c r="D338" s="4" t="s">
        <v>418</v>
      </c>
      <c r="E338" s="11">
        <v>29</v>
      </c>
      <c r="F338" s="15">
        <v>0.5</v>
      </c>
      <c r="G338" s="14">
        <f t="shared" si="12"/>
        <v>14.5</v>
      </c>
      <c r="H338" s="2">
        <v>360</v>
      </c>
      <c r="I338" s="13"/>
      <c r="J338" s="2">
        <f t="shared" si="11"/>
        <v>0</v>
      </c>
    </row>
    <row r="339" spans="1:10" ht="49.5" customHeight="1" x14ac:dyDescent="0.25">
      <c r="A339" s="20">
        <v>286968</v>
      </c>
      <c r="B339" s="20"/>
      <c r="C339" s="4" t="s">
        <v>667</v>
      </c>
      <c r="D339" s="4" t="s">
        <v>417</v>
      </c>
      <c r="E339" s="11">
        <v>29</v>
      </c>
      <c r="F339" s="15">
        <v>0.5</v>
      </c>
      <c r="G339" s="14">
        <f t="shared" si="12"/>
        <v>14.5</v>
      </c>
      <c r="H339" s="2">
        <v>300</v>
      </c>
      <c r="I339" s="13"/>
      <c r="J339" s="2">
        <f t="shared" ref="J339:J396" si="13">I339*G339</f>
        <v>0</v>
      </c>
    </row>
    <row r="340" spans="1:10" ht="49.5" customHeight="1" x14ac:dyDescent="0.25">
      <c r="A340" s="20">
        <v>286969</v>
      </c>
      <c r="B340" s="20"/>
      <c r="C340" s="4" t="s">
        <v>667</v>
      </c>
      <c r="D340" s="4" t="s">
        <v>425</v>
      </c>
      <c r="E340" s="11">
        <v>22</v>
      </c>
      <c r="F340" s="15">
        <v>0.5</v>
      </c>
      <c r="G340" s="14">
        <f t="shared" si="12"/>
        <v>11</v>
      </c>
      <c r="H340" s="2">
        <v>180</v>
      </c>
      <c r="I340" s="13"/>
      <c r="J340" s="2">
        <f t="shared" si="13"/>
        <v>0</v>
      </c>
    </row>
    <row r="341" spans="1:10" ht="49.5" customHeight="1" x14ac:dyDescent="0.25">
      <c r="A341" s="20">
        <v>286970</v>
      </c>
      <c r="B341" s="20"/>
      <c r="C341" s="4" t="s">
        <v>667</v>
      </c>
      <c r="D341" s="4" t="s">
        <v>420</v>
      </c>
      <c r="E341" s="11">
        <v>25</v>
      </c>
      <c r="F341" s="15">
        <v>0.5</v>
      </c>
      <c r="G341" s="14">
        <f t="shared" si="12"/>
        <v>12.5</v>
      </c>
      <c r="H341" s="2">
        <v>180</v>
      </c>
      <c r="I341" s="13"/>
      <c r="J341" s="2">
        <f t="shared" si="13"/>
        <v>0</v>
      </c>
    </row>
    <row r="342" spans="1:10" ht="49.5" customHeight="1" x14ac:dyDescent="0.25">
      <c r="A342" s="20">
        <v>286971</v>
      </c>
      <c r="B342" s="20"/>
      <c r="C342" s="4" t="s">
        <v>667</v>
      </c>
      <c r="D342" s="4" t="s">
        <v>419</v>
      </c>
      <c r="E342" s="11">
        <v>25</v>
      </c>
      <c r="F342" s="15">
        <v>0.5</v>
      </c>
      <c r="G342" s="14">
        <f t="shared" si="12"/>
        <v>12.5</v>
      </c>
      <c r="H342" s="2">
        <v>180</v>
      </c>
      <c r="I342" s="13"/>
      <c r="J342" s="2">
        <f t="shared" si="13"/>
        <v>0</v>
      </c>
    </row>
    <row r="343" spans="1:10" ht="49.5" customHeight="1" x14ac:dyDescent="0.25">
      <c r="A343" s="20">
        <v>286972</v>
      </c>
      <c r="B343" s="20"/>
      <c r="C343" s="4" t="s">
        <v>667</v>
      </c>
      <c r="D343" s="4" t="s">
        <v>423</v>
      </c>
      <c r="E343" s="11">
        <v>15</v>
      </c>
      <c r="F343" s="15">
        <v>0.5</v>
      </c>
      <c r="G343" s="14">
        <f t="shared" si="12"/>
        <v>7.5</v>
      </c>
      <c r="H343" s="2">
        <v>240</v>
      </c>
      <c r="I343" s="13"/>
      <c r="J343" s="2">
        <f t="shared" si="13"/>
        <v>0</v>
      </c>
    </row>
    <row r="344" spans="1:10" ht="49.5" customHeight="1" x14ac:dyDescent="0.25">
      <c r="A344" s="20">
        <v>286973</v>
      </c>
      <c r="B344" s="20"/>
      <c r="C344" s="4" t="s">
        <v>667</v>
      </c>
      <c r="D344" s="4" t="s">
        <v>421</v>
      </c>
      <c r="E344" s="11">
        <v>13</v>
      </c>
      <c r="F344" s="15">
        <v>0.5</v>
      </c>
      <c r="G344" s="14">
        <f t="shared" si="12"/>
        <v>6.5</v>
      </c>
      <c r="H344" s="2">
        <v>360</v>
      </c>
      <c r="I344" s="13"/>
      <c r="J344" s="2">
        <f t="shared" si="13"/>
        <v>0</v>
      </c>
    </row>
    <row r="345" spans="1:10" ht="49.5" customHeight="1" x14ac:dyDescent="0.25">
      <c r="A345" s="20">
        <v>286975</v>
      </c>
      <c r="B345" s="20"/>
      <c r="C345" s="4" t="s">
        <v>667</v>
      </c>
      <c r="D345" s="4" t="s">
        <v>422</v>
      </c>
      <c r="E345" s="11">
        <v>27</v>
      </c>
      <c r="F345" s="15">
        <v>0.5</v>
      </c>
      <c r="G345" s="14">
        <f t="shared" si="12"/>
        <v>13.5</v>
      </c>
      <c r="H345" s="2">
        <v>60</v>
      </c>
      <c r="I345" s="13"/>
      <c r="J345" s="2">
        <f t="shared" si="13"/>
        <v>0</v>
      </c>
    </row>
    <row r="346" spans="1:10" ht="49.5" customHeight="1" x14ac:dyDescent="0.25">
      <c r="A346" s="20">
        <v>286976</v>
      </c>
      <c r="B346" s="20"/>
      <c r="C346" s="4" t="s">
        <v>667</v>
      </c>
      <c r="D346" s="4" t="s">
        <v>415</v>
      </c>
      <c r="E346" s="11">
        <v>25</v>
      </c>
      <c r="F346" s="15">
        <v>0.5</v>
      </c>
      <c r="G346" s="14">
        <f t="shared" si="12"/>
        <v>12.5</v>
      </c>
      <c r="H346" s="2">
        <v>60</v>
      </c>
      <c r="I346" s="13"/>
      <c r="J346" s="2">
        <f t="shared" si="13"/>
        <v>0</v>
      </c>
    </row>
    <row r="347" spans="1:10" ht="49.5" customHeight="1" x14ac:dyDescent="0.25">
      <c r="A347" s="20">
        <v>295719</v>
      </c>
      <c r="B347" s="20"/>
      <c r="C347" s="4" t="s">
        <v>667</v>
      </c>
      <c r="D347" s="4" t="s">
        <v>436</v>
      </c>
      <c r="E347" s="11">
        <v>9</v>
      </c>
      <c r="F347" s="15">
        <v>0.5</v>
      </c>
      <c r="G347" s="14">
        <f t="shared" si="12"/>
        <v>4.5</v>
      </c>
      <c r="H347" s="2">
        <v>141</v>
      </c>
      <c r="I347" s="13"/>
      <c r="J347" s="2">
        <f t="shared" si="13"/>
        <v>0</v>
      </c>
    </row>
    <row r="348" spans="1:10" ht="49.5" customHeight="1" x14ac:dyDescent="0.25">
      <c r="A348" s="20">
        <v>288903</v>
      </c>
      <c r="B348" s="20"/>
      <c r="C348" s="4" t="s">
        <v>667</v>
      </c>
      <c r="D348" s="4" t="s">
        <v>449</v>
      </c>
      <c r="E348" s="11">
        <v>1381</v>
      </c>
      <c r="F348" s="15">
        <v>0.5</v>
      </c>
      <c r="G348" s="14">
        <f t="shared" si="12"/>
        <v>690.5</v>
      </c>
      <c r="H348" s="2">
        <v>15</v>
      </c>
      <c r="I348" s="13"/>
      <c r="J348" s="2">
        <f t="shared" si="13"/>
        <v>0</v>
      </c>
    </row>
    <row r="349" spans="1:10" ht="49.5" customHeight="1" x14ac:dyDescent="0.25">
      <c r="A349" s="20">
        <v>290163</v>
      </c>
      <c r="B349" s="20"/>
      <c r="C349" s="4" t="s">
        <v>667</v>
      </c>
      <c r="D349" s="4" t="s">
        <v>452</v>
      </c>
      <c r="E349" s="11">
        <v>486</v>
      </c>
      <c r="F349" s="15">
        <v>0.5</v>
      </c>
      <c r="G349" s="14">
        <f t="shared" si="12"/>
        <v>243</v>
      </c>
      <c r="H349" s="2">
        <v>8</v>
      </c>
      <c r="I349" s="13"/>
      <c r="J349" s="2">
        <f t="shared" si="13"/>
        <v>0</v>
      </c>
    </row>
    <row r="350" spans="1:10" ht="49.5" customHeight="1" x14ac:dyDescent="0.25">
      <c r="A350" s="20">
        <v>290164</v>
      </c>
      <c r="B350" s="20"/>
      <c r="C350" s="4" t="s">
        <v>667</v>
      </c>
      <c r="D350" s="4" t="s">
        <v>453</v>
      </c>
      <c r="E350" s="11">
        <v>662</v>
      </c>
      <c r="F350" s="15">
        <v>0.5</v>
      </c>
      <c r="G350" s="14">
        <f t="shared" si="12"/>
        <v>331</v>
      </c>
      <c r="H350" s="2">
        <v>20</v>
      </c>
      <c r="I350" s="13"/>
      <c r="J350" s="2">
        <f t="shared" si="13"/>
        <v>0</v>
      </c>
    </row>
    <row r="351" spans="1:10" ht="49.5" customHeight="1" x14ac:dyDescent="0.25">
      <c r="A351" s="20">
        <v>218601</v>
      </c>
      <c r="B351" s="20"/>
      <c r="C351" s="4" t="s">
        <v>760</v>
      </c>
      <c r="D351" s="4" t="s">
        <v>757</v>
      </c>
      <c r="E351" s="11">
        <v>9</v>
      </c>
      <c r="F351" s="15">
        <v>0.4</v>
      </c>
      <c r="G351" s="14">
        <f t="shared" si="12"/>
        <v>5.4</v>
      </c>
      <c r="H351" s="2">
        <v>30</v>
      </c>
      <c r="I351" s="13"/>
      <c r="J351" s="2">
        <f t="shared" si="13"/>
        <v>0</v>
      </c>
    </row>
    <row r="352" spans="1:10" ht="49.5" customHeight="1" x14ac:dyDescent="0.25">
      <c r="A352" s="20">
        <v>219529</v>
      </c>
      <c r="B352" s="20"/>
      <c r="C352" s="4" t="s">
        <v>760</v>
      </c>
      <c r="D352" s="4" t="s">
        <v>758</v>
      </c>
      <c r="E352" s="11">
        <v>8</v>
      </c>
      <c r="F352" s="15">
        <v>0.4</v>
      </c>
      <c r="G352" s="14">
        <f t="shared" si="12"/>
        <v>4.8</v>
      </c>
      <c r="H352" s="2">
        <v>42</v>
      </c>
      <c r="I352" s="13"/>
      <c r="J352" s="2">
        <f t="shared" si="13"/>
        <v>0</v>
      </c>
    </row>
    <row r="353" spans="1:10" ht="49.5" customHeight="1" x14ac:dyDescent="0.25">
      <c r="A353" s="20">
        <v>289119</v>
      </c>
      <c r="B353" s="20"/>
      <c r="C353" s="4" t="s">
        <v>760</v>
      </c>
      <c r="D353" s="4" t="s">
        <v>759</v>
      </c>
      <c r="E353" s="11">
        <v>4</v>
      </c>
      <c r="F353" s="15">
        <v>0.4</v>
      </c>
      <c r="G353" s="14">
        <f t="shared" si="12"/>
        <v>2.4</v>
      </c>
      <c r="H353" s="2">
        <v>34</v>
      </c>
      <c r="I353" s="13"/>
      <c r="J353" s="2">
        <f t="shared" si="13"/>
        <v>0</v>
      </c>
    </row>
    <row r="354" spans="1:10" ht="49.5" customHeight="1" x14ac:dyDescent="0.25">
      <c r="A354" s="20">
        <v>292023</v>
      </c>
      <c r="B354" s="20"/>
      <c r="C354" s="4" t="s">
        <v>689</v>
      </c>
      <c r="D354" s="4" t="s">
        <v>128</v>
      </c>
      <c r="E354" s="11">
        <v>66</v>
      </c>
      <c r="F354" s="15">
        <v>0.5</v>
      </c>
      <c r="G354" s="14">
        <f t="shared" si="12"/>
        <v>33</v>
      </c>
      <c r="H354" s="2">
        <v>24</v>
      </c>
      <c r="I354" s="13"/>
      <c r="J354" s="2">
        <f t="shared" si="13"/>
        <v>0</v>
      </c>
    </row>
    <row r="355" spans="1:10" ht="49.5" customHeight="1" x14ac:dyDescent="0.25">
      <c r="A355" s="20">
        <v>292054</v>
      </c>
      <c r="B355" s="20"/>
      <c r="C355" s="4" t="s">
        <v>689</v>
      </c>
      <c r="D355" s="4" t="s">
        <v>129</v>
      </c>
      <c r="E355" s="11">
        <v>21</v>
      </c>
      <c r="F355" s="15">
        <v>0.5</v>
      </c>
      <c r="G355" s="14">
        <f t="shared" si="12"/>
        <v>10.5</v>
      </c>
      <c r="H355" s="2">
        <v>36</v>
      </c>
      <c r="I355" s="13"/>
      <c r="J355" s="2">
        <f t="shared" si="13"/>
        <v>0</v>
      </c>
    </row>
    <row r="356" spans="1:10" ht="49.5" customHeight="1" x14ac:dyDescent="0.25">
      <c r="A356" s="20">
        <v>292057</v>
      </c>
      <c r="B356" s="20"/>
      <c r="C356" s="4" t="s">
        <v>689</v>
      </c>
      <c r="D356" s="4" t="s">
        <v>130</v>
      </c>
      <c r="E356" s="11">
        <v>403</v>
      </c>
      <c r="F356" s="15">
        <v>0.5</v>
      </c>
      <c r="G356" s="14">
        <f t="shared" si="12"/>
        <v>201.5</v>
      </c>
      <c r="H356" s="2">
        <v>1</v>
      </c>
      <c r="I356" s="13"/>
      <c r="J356" s="2">
        <f t="shared" si="13"/>
        <v>0</v>
      </c>
    </row>
    <row r="357" spans="1:10" ht="49.5" customHeight="1" x14ac:dyDescent="0.25">
      <c r="A357" s="20">
        <v>292065</v>
      </c>
      <c r="B357" s="20"/>
      <c r="C357" s="4" t="s">
        <v>689</v>
      </c>
      <c r="D357" s="4" t="s">
        <v>131</v>
      </c>
      <c r="E357" s="11">
        <v>117</v>
      </c>
      <c r="F357" s="15">
        <v>0.5</v>
      </c>
      <c r="G357" s="14">
        <f t="shared" si="12"/>
        <v>58.5</v>
      </c>
      <c r="H357" s="2">
        <v>4</v>
      </c>
      <c r="I357" s="13"/>
      <c r="J357" s="2">
        <f t="shared" si="13"/>
        <v>0</v>
      </c>
    </row>
    <row r="358" spans="1:10" ht="49.5" customHeight="1" x14ac:dyDescent="0.25">
      <c r="A358" s="20">
        <v>292073</v>
      </c>
      <c r="B358" s="20"/>
      <c r="C358" s="4" t="s">
        <v>689</v>
      </c>
      <c r="D358" s="4" t="s">
        <v>132</v>
      </c>
      <c r="E358" s="11">
        <v>70</v>
      </c>
      <c r="F358" s="15">
        <v>0.5</v>
      </c>
      <c r="G358" s="14">
        <f t="shared" si="12"/>
        <v>35</v>
      </c>
      <c r="H358" s="2">
        <v>12</v>
      </c>
      <c r="I358" s="13"/>
      <c r="J358" s="2">
        <f t="shared" si="13"/>
        <v>0</v>
      </c>
    </row>
    <row r="359" spans="1:10" ht="49.5" customHeight="1" x14ac:dyDescent="0.25">
      <c r="A359" s="20">
        <v>292074</v>
      </c>
      <c r="B359" s="20"/>
      <c r="C359" s="4" t="s">
        <v>689</v>
      </c>
      <c r="D359" s="4" t="s">
        <v>133</v>
      </c>
      <c r="E359" s="11">
        <v>92</v>
      </c>
      <c r="F359" s="15">
        <v>0.5</v>
      </c>
      <c r="G359" s="14">
        <f t="shared" si="12"/>
        <v>46</v>
      </c>
      <c r="H359" s="2">
        <v>35</v>
      </c>
      <c r="I359" s="13"/>
      <c r="J359" s="2">
        <f t="shared" si="13"/>
        <v>0</v>
      </c>
    </row>
    <row r="360" spans="1:10" ht="49.5" customHeight="1" x14ac:dyDescent="0.25">
      <c r="A360" s="20">
        <v>292075</v>
      </c>
      <c r="B360" s="20"/>
      <c r="C360" s="4" t="s">
        <v>689</v>
      </c>
      <c r="D360" s="4" t="s">
        <v>134</v>
      </c>
      <c r="E360" s="11">
        <v>109</v>
      </c>
      <c r="F360" s="15">
        <v>0.5</v>
      </c>
      <c r="G360" s="14">
        <f t="shared" si="12"/>
        <v>54.5</v>
      </c>
      <c r="H360" s="2">
        <v>19</v>
      </c>
      <c r="I360" s="13"/>
      <c r="J360" s="2">
        <f t="shared" si="13"/>
        <v>0</v>
      </c>
    </row>
    <row r="361" spans="1:10" ht="49.5" customHeight="1" x14ac:dyDescent="0.25">
      <c r="A361" s="20">
        <v>292077</v>
      </c>
      <c r="B361" s="20"/>
      <c r="C361" s="4" t="s">
        <v>689</v>
      </c>
      <c r="D361" s="4" t="s">
        <v>135</v>
      </c>
      <c r="E361" s="11">
        <v>56</v>
      </c>
      <c r="F361" s="15">
        <v>0.5</v>
      </c>
      <c r="G361" s="14">
        <f t="shared" si="12"/>
        <v>28</v>
      </c>
      <c r="H361" s="2">
        <v>5</v>
      </c>
      <c r="I361" s="13"/>
      <c r="J361" s="2">
        <f t="shared" si="13"/>
        <v>0</v>
      </c>
    </row>
    <row r="362" spans="1:10" ht="49.5" customHeight="1" x14ac:dyDescent="0.25">
      <c r="A362" s="20">
        <v>292082</v>
      </c>
      <c r="B362" s="20"/>
      <c r="C362" s="4" t="s">
        <v>689</v>
      </c>
      <c r="D362" s="4" t="s">
        <v>136</v>
      </c>
      <c r="E362" s="11">
        <v>53</v>
      </c>
      <c r="F362" s="15">
        <v>0.5</v>
      </c>
      <c r="G362" s="14">
        <f t="shared" si="12"/>
        <v>26.5</v>
      </c>
      <c r="H362" s="2">
        <v>1</v>
      </c>
      <c r="I362" s="13"/>
      <c r="J362" s="2">
        <f t="shared" si="13"/>
        <v>0</v>
      </c>
    </row>
    <row r="363" spans="1:10" ht="49.5" customHeight="1" x14ac:dyDescent="0.25">
      <c r="A363" s="20">
        <v>292083</v>
      </c>
      <c r="B363" s="20"/>
      <c r="C363" s="4" t="s">
        <v>689</v>
      </c>
      <c r="D363" s="4" t="s">
        <v>137</v>
      </c>
      <c r="E363" s="11">
        <v>92</v>
      </c>
      <c r="F363" s="15">
        <v>0.5</v>
      </c>
      <c r="G363" s="14">
        <f t="shared" si="12"/>
        <v>46</v>
      </c>
      <c r="H363" s="2">
        <v>16</v>
      </c>
      <c r="I363" s="13"/>
      <c r="J363" s="2">
        <f t="shared" si="13"/>
        <v>0</v>
      </c>
    </row>
    <row r="364" spans="1:10" ht="49.5" customHeight="1" x14ac:dyDescent="0.25">
      <c r="A364" s="20">
        <v>292084</v>
      </c>
      <c r="B364" s="20"/>
      <c r="C364" s="4" t="s">
        <v>689</v>
      </c>
      <c r="D364" s="4" t="s">
        <v>138</v>
      </c>
      <c r="E364" s="11">
        <v>109</v>
      </c>
      <c r="F364" s="15">
        <v>0.5</v>
      </c>
      <c r="G364" s="14">
        <f t="shared" si="12"/>
        <v>54.5</v>
      </c>
      <c r="H364" s="2">
        <v>17</v>
      </c>
      <c r="I364" s="13"/>
      <c r="J364" s="2">
        <f t="shared" si="13"/>
        <v>0</v>
      </c>
    </row>
    <row r="365" spans="1:10" ht="49.5" customHeight="1" x14ac:dyDescent="0.25">
      <c r="A365" s="20">
        <v>292086</v>
      </c>
      <c r="B365" s="20"/>
      <c r="C365" s="4" t="s">
        <v>689</v>
      </c>
      <c r="D365" s="4" t="s">
        <v>139</v>
      </c>
      <c r="E365" s="11">
        <v>73</v>
      </c>
      <c r="F365" s="15">
        <v>0.5</v>
      </c>
      <c r="G365" s="14">
        <f t="shared" si="12"/>
        <v>36.5</v>
      </c>
      <c r="H365" s="2">
        <v>2</v>
      </c>
      <c r="I365" s="13"/>
      <c r="J365" s="2">
        <f t="shared" si="13"/>
        <v>0</v>
      </c>
    </row>
    <row r="366" spans="1:10" ht="49.5" customHeight="1" x14ac:dyDescent="0.25">
      <c r="A366" s="20">
        <v>292093</v>
      </c>
      <c r="B366" s="20"/>
      <c r="C366" s="4" t="s">
        <v>689</v>
      </c>
      <c r="D366" s="4" t="s">
        <v>140</v>
      </c>
      <c r="E366" s="11">
        <v>44</v>
      </c>
      <c r="F366" s="15">
        <v>0.5</v>
      </c>
      <c r="G366" s="14">
        <f t="shared" si="12"/>
        <v>22</v>
      </c>
      <c r="H366" s="2">
        <v>16</v>
      </c>
      <c r="I366" s="13"/>
      <c r="J366" s="2">
        <f t="shared" si="13"/>
        <v>0</v>
      </c>
    </row>
    <row r="367" spans="1:10" ht="49.5" customHeight="1" x14ac:dyDescent="0.25">
      <c r="A367" s="20">
        <v>292095</v>
      </c>
      <c r="B367" s="20"/>
      <c r="C367" s="4" t="s">
        <v>689</v>
      </c>
      <c r="D367" s="4" t="s">
        <v>141</v>
      </c>
      <c r="E367" s="11">
        <v>12</v>
      </c>
      <c r="F367" s="15">
        <v>0.5</v>
      </c>
      <c r="G367" s="14">
        <f t="shared" si="12"/>
        <v>6</v>
      </c>
      <c r="H367" s="2">
        <v>44</v>
      </c>
      <c r="I367" s="13"/>
      <c r="J367" s="2">
        <f t="shared" si="13"/>
        <v>0</v>
      </c>
    </row>
    <row r="368" spans="1:10" ht="49.5" customHeight="1" x14ac:dyDescent="0.25">
      <c r="A368" s="20">
        <v>292147</v>
      </c>
      <c r="B368" s="20"/>
      <c r="C368" s="4" t="s">
        <v>689</v>
      </c>
      <c r="D368" s="4" t="s">
        <v>459</v>
      </c>
      <c r="E368" s="11">
        <v>16271</v>
      </c>
      <c r="F368" s="15">
        <v>0.5</v>
      </c>
      <c r="G368" s="14">
        <f t="shared" si="12"/>
        <v>8135.5</v>
      </c>
      <c r="H368" s="2">
        <v>1</v>
      </c>
      <c r="I368" s="13"/>
      <c r="J368" s="2">
        <f t="shared" si="13"/>
        <v>0</v>
      </c>
    </row>
    <row r="369" spans="1:10" ht="49.5" customHeight="1" x14ac:dyDescent="0.25">
      <c r="A369" s="20">
        <v>292163</v>
      </c>
      <c r="B369" s="20"/>
      <c r="C369" s="4" t="s">
        <v>689</v>
      </c>
      <c r="D369" s="4" t="s">
        <v>142</v>
      </c>
      <c r="E369" s="11">
        <v>20</v>
      </c>
      <c r="F369" s="15">
        <v>0.5</v>
      </c>
      <c r="G369" s="14">
        <f t="shared" si="12"/>
        <v>10</v>
      </c>
      <c r="H369" s="2">
        <v>1</v>
      </c>
      <c r="I369" s="13"/>
      <c r="J369" s="2">
        <f t="shared" si="13"/>
        <v>0</v>
      </c>
    </row>
    <row r="370" spans="1:10" ht="49.5" customHeight="1" x14ac:dyDescent="0.25">
      <c r="A370" s="20">
        <v>292185</v>
      </c>
      <c r="B370" s="20"/>
      <c r="C370" s="4" t="s">
        <v>689</v>
      </c>
      <c r="D370" s="4" t="s">
        <v>143</v>
      </c>
      <c r="E370" s="11">
        <v>2349</v>
      </c>
      <c r="F370" s="15">
        <v>0.5</v>
      </c>
      <c r="G370" s="14">
        <f t="shared" si="12"/>
        <v>1174.5</v>
      </c>
      <c r="H370" s="2">
        <v>1</v>
      </c>
      <c r="I370" s="13"/>
      <c r="J370" s="2">
        <f t="shared" si="13"/>
        <v>0</v>
      </c>
    </row>
    <row r="371" spans="1:10" ht="49.5" customHeight="1" x14ac:dyDescent="0.25">
      <c r="A371" s="20">
        <v>292204</v>
      </c>
      <c r="B371" s="20"/>
      <c r="C371" s="4" t="s">
        <v>689</v>
      </c>
      <c r="D371" s="4" t="s">
        <v>144</v>
      </c>
      <c r="E371" s="11">
        <v>31</v>
      </c>
      <c r="F371" s="15">
        <v>0.5</v>
      </c>
      <c r="G371" s="14">
        <f t="shared" si="12"/>
        <v>15.5</v>
      </c>
      <c r="H371" s="2">
        <v>8</v>
      </c>
      <c r="I371" s="13"/>
      <c r="J371" s="2">
        <f t="shared" si="13"/>
        <v>0</v>
      </c>
    </row>
    <row r="372" spans="1:10" ht="49.5" customHeight="1" x14ac:dyDescent="0.25">
      <c r="A372" s="20">
        <v>292212</v>
      </c>
      <c r="B372" s="20"/>
      <c r="C372" s="4" t="s">
        <v>689</v>
      </c>
      <c r="D372" s="4" t="s">
        <v>145</v>
      </c>
      <c r="E372" s="11">
        <v>1755</v>
      </c>
      <c r="F372" s="15">
        <v>0.5</v>
      </c>
      <c r="G372" s="14">
        <f t="shared" si="12"/>
        <v>877.5</v>
      </c>
      <c r="H372" s="2">
        <v>1</v>
      </c>
      <c r="I372" s="13"/>
      <c r="J372" s="2">
        <f t="shared" si="13"/>
        <v>0</v>
      </c>
    </row>
    <row r="373" spans="1:10" ht="49.5" customHeight="1" x14ac:dyDescent="0.25">
      <c r="A373" s="20">
        <v>292222</v>
      </c>
      <c r="B373" s="20"/>
      <c r="C373" s="4" t="s">
        <v>689</v>
      </c>
      <c r="D373" s="4" t="s">
        <v>146</v>
      </c>
      <c r="E373" s="11">
        <v>31</v>
      </c>
      <c r="F373" s="15">
        <v>0.5</v>
      </c>
      <c r="G373" s="14">
        <f t="shared" si="12"/>
        <v>15.5</v>
      </c>
      <c r="H373" s="2">
        <v>71</v>
      </c>
      <c r="I373" s="13"/>
      <c r="J373" s="2">
        <f t="shared" si="13"/>
        <v>0</v>
      </c>
    </row>
    <row r="374" spans="1:10" ht="49.5" customHeight="1" x14ac:dyDescent="0.25">
      <c r="A374" s="20">
        <v>294000</v>
      </c>
      <c r="B374" s="20"/>
      <c r="C374" s="4" t="s">
        <v>689</v>
      </c>
      <c r="D374" s="4" t="s">
        <v>153</v>
      </c>
      <c r="E374" s="11">
        <v>517</v>
      </c>
      <c r="F374" s="15">
        <v>0.5</v>
      </c>
      <c r="G374" s="14">
        <f t="shared" si="12"/>
        <v>258.5</v>
      </c>
      <c r="H374" s="2">
        <v>8</v>
      </c>
      <c r="I374" s="13"/>
      <c r="J374" s="2">
        <f t="shared" si="13"/>
        <v>0</v>
      </c>
    </row>
    <row r="375" spans="1:10" ht="49.5" customHeight="1" x14ac:dyDescent="0.25">
      <c r="A375" s="20">
        <v>294017</v>
      </c>
      <c r="B375" s="20"/>
      <c r="C375" s="4" t="s">
        <v>689</v>
      </c>
      <c r="D375" s="4" t="s">
        <v>154</v>
      </c>
      <c r="E375" s="11">
        <v>40</v>
      </c>
      <c r="F375" s="15">
        <v>0.5</v>
      </c>
      <c r="G375" s="14">
        <f t="shared" si="12"/>
        <v>20</v>
      </c>
      <c r="H375" s="2">
        <v>2</v>
      </c>
      <c r="I375" s="13"/>
      <c r="J375" s="2">
        <f t="shared" si="13"/>
        <v>0</v>
      </c>
    </row>
    <row r="376" spans="1:10" ht="49.5" customHeight="1" x14ac:dyDescent="0.25">
      <c r="A376" s="20">
        <v>294019</v>
      </c>
      <c r="B376" s="20"/>
      <c r="C376" s="4" t="s">
        <v>689</v>
      </c>
      <c r="D376" s="4" t="s">
        <v>155</v>
      </c>
      <c r="E376" s="11">
        <v>65</v>
      </c>
      <c r="F376" s="15">
        <v>0.5</v>
      </c>
      <c r="G376" s="14">
        <f t="shared" si="12"/>
        <v>32.5</v>
      </c>
      <c r="H376" s="2">
        <v>3</v>
      </c>
      <c r="I376" s="13"/>
      <c r="J376" s="2">
        <f t="shared" si="13"/>
        <v>0</v>
      </c>
    </row>
    <row r="377" spans="1:10" ht="49.5" customHeight="1" x14ac:dyDescent="0.25">
      <c r="A377" s="20">
        <v>294020</v>
      </c>
      <c r="B377" s="20"/>
      <c r="C377" s="4" t="s">
        <v>689</v>
      </c>
      <c r="D377" s="4" t="s">
        <v>156</v>
      </c>
      <c r="E377" s="11">
        <v>78</v>
      </c>
      <c r="F377" s="15">
        <v>0.5</v>
      </c>
      <c r="G377" s="14">
        <f t="shared" si="12"/>
        <v>39</v>
      </c>
      <c r="H377" s="2">
        <v>4</v>
      </c>
      <c r="I377" s="13"/>
      <c r="J377" s="2">
        <f t="shared" si="13"/>
        <v>0</v>
      </c>
    </row>
    <row r="378" spans="1:10" ht="49.5" customHeight="1" x14ac:dyDescent="0.25">
      <c r="A378" s="20">
        <v>294023</v>
      </c>
      <c r="B378" s="20"/>
      <c r="C378" s="4" t="s">
        <v>689</v>
      </c>
      <c r="D378" s="4" t="s">
        <v>157</v>
      </c>
      <c r="E378" s="11">
        <v>200</v>
      </c>
      <c r="F378" s="15">
        <v>0.5</v>
      </c>
      <c r="G378" s="14">
        <f t="shared" si="12"/>
        <v>100</v>
      </c>
      <c r="H378" s="2">
        <v>5</v>
      </c>
      <c r="I378" s="13"/>
      <c r="J378" s="2">
        <f t="shared" si="13"/>
        <v>0</v>
      </c>
    </row>
    <row r="379" spans="1:10" ht="49.5" customHeight="1" x14ac:dyDescent="0.25">
      <c r="A379" s="20">
        <v>294026</v>
      </c>
      <c r="B379" s="20"/>
      <c r="C379" s="4" t="s">
        <v>689</v>
      </c>
      <c r="D379" s="4" t="s">
        <v>158</v>
      </c>
      <c r="E379" s="11">
        <v>70</v>
      </c>
      <c r="F379" s="15">
        <v>0.5</v>
      </c>
      <c r="G379" s="14">
        <f t="shared" si="12"/>
        <v>35</v>
      </c>
      <c r="H379" s="2">
        <v>3</v>
      </c>
      <c r="I379" s="13"/>
      <c r="J379" s="2">
        <f t="shared" si="13"/>
        <v>0</v>
      </c>
    </row>
    <row r="380" spans="1:10" ht="49.5" customHeight="1" x14ac:dyDescent="0.25">
      <c r="A380" s="20">
        <v>294030</v>
      </c>
      <c r="B380" s="20"/>
      <c r="C380" s="4" t="s">
        <v>689</v>
      </c>
      <c r="D380" s="4" t="s">
        <v>159</v>
      </c>
      <c r="E380" s="11">
        <v>29</v>
      </c>
      <c r="F380" s="15">
        <v>0.5</v>
      </c>
      <c r="G380" s="14">
        <f t="shared" si="12"/>
        <v>14.5</v>
      </c>
      <c r="H380" s="2">
        <v>12</v>
      </c>
      <c r="I380" s="13"/>
      <c r="J380" s="2">
        <f t="shared" si="13"/>
        <v>0</v>
      </c>
    </row>
    <row r="381" spans="1:10" ht="49.5" customHeight="1" x14ac:dyDescent="0.25">
      <c r="A381" s="20">
        <v>294032</v>
      </c>
      <c r="B381" s="20"/>
      <c r="C381" s="4" t="s">
        <v>689</v>
      </c>
      <c r="D381" s="4" t="s">
        <v>160</v>
      </c>
      <c r="E381" s="11">
        <v>100</v>
      </c>
      <c r="F381" s="15">
        <v>0.5</v>
      </c>
      <c r="G381" s="14">
        <f t="shared" si="12"/>
        <v>50</v>
      </c>
      <c r="H381" s="2">
        <v>29</v>
      </c>
      <c r="I381" s="13"/>
      <c r="J381" s="2">
        <f t="shared" si="13"/>
        <v>0</v>
      </c>
    </row>
    <row r="382" spans="1:10" ht="49.5" customHeight="1" x14ac:dyDescent="0.25">
      <c r="A382" s="20">
        <v>294049</v>
      </c>
      <c r="B382" s="20"/>
      <c r="C382" s="4" t="s">
        <v>689</v>
      </c>
      <c r="D382" s="4" t="s">
        <v>161</v>
      </c>
      <c r="E382" s="11">
        <v>245</v>
      </c>
      <c r="F382" s="15">
        <v>0.5</v>
      </c>
      <c r="G382" s="14">
        <f t="shared" si="12"/>
        <v>122.5</v>
      </c>
      <c r="H382" s="2">
        <v>1</v>
      </c>
      <c r="I382" s="13"/>
      <c r="J382" s="2">
        <f t="shared" si="13"/>
        <v>0</v>
      </c>
    </row>
    <row r="383" spans="1:10" ht="49.5" customHeight="1" x14ac:dyDescent="0.25">
      <c r="A383" s="20">
        <v>294062</v>
      </c>
      <c r="B383" s="20"/>
      <c r="C383" s="4" t="s">
        <v>689</v>
      </c>
      <c r="D383" s="4" t="s">
        <v>162</v>
      </c>
      <c r="E383" s="11">
        <v>145</v>
      </c>
      <c r="F383" s="15">
        <v>0.5</v>
      </c>
      <c r="G383" s="14">
        <f t="shared" si="12"/>
        <v>72.5</v>
      </c>
      <c r="H383" s="2">
        <v>6</v>
      </c>
      <c r="I383" s="13"/>
      <c r="J383" s="2">
        <f t="shared" si="13"/>
        <v>0</v>
      </c>
    </row>
    <row r="384" spans="1:10" ht="49.5" customHeight="1" x14ac:dyDescent="0.25">
      <c r="A384" s="20">
        <v>294063</v>
      </c>
      <c r="B384" s="20"/>
      <c r="C384" s="4" t="s">
        <v>689</v>
      </c>
      <c r="D384" s="4" t="s">
        <v>163</v>
      </c>
      <c r="E384" s="11">
        <v>194</v>
      </c>
      <c r="F384" s="15">
        <v>0.5</v>
      </c>
      <c r="G384" s="14">
        <f t="shared" si="12"/>
        <v>97</v>
      </c>
      <c r="H384" s="2">
        <v>32</v>
      </c>
      <c r="I384" s="13"/>
      <c r="J384" s="2">
        <f t="shared" si="13"/>
        <v>0</v>
      </c>
    </row>
    <row r="385" spans="1:10" ht="49.5" customHeight="1" x14ac:dyDescent="0.25">
      <c r="A385" s="20">
        <v>294064</v>
      </c>
      <c r="B385" s="20"/>
      <c r="C385" s="4" t="s">
        <v>689</v>
      </c>
      <c r="D385" s="4" t="s">
        <v>164</v>
      </c>
      <c r="E385" s="11">
        <v>224</v>
      </c>
      <c r="F385" s="15">
        <v>0.5</v>
      </c>
      <c r="G385" s="14">
        <f t="shared" si="12"/>
        <v>112</v>
      </c>
      <c r="H385" s="2">
        <v>16</v>
      </c>
      <c r="I385" s="13"/>
      <c r="J385" s="2">
        <f t="shared" si="13"/>
        <v>0</v>
      </c>
    </row>
    <row r="386" spans="1:10" ht="49.5" customHeight="1" x14ac:dyDescent="0.25">
      <c r="A386" s="20">
        <v>294066</v>
      </c>
      <c r="B386" s="20"/>
      <c r="C386" s="4" t="s">
        <v>689</v>
      </c>
      <c r="D386" s="4" t="s">
        <v>165</v>
      </c>
      <c r="E386" s="11">
        <v>186</v>
      </c>
      <c r="F386" s="15">
        <v>0.5</v>
      </c>
      <c r="G386" s="14">
        <f t="shared" si="12"/>
        <v>93</v>
      </c>
      <c r="H386" s="2">
        <v>19</v>
      </c>
      <c r="I386" s="13"/>
      <c r="J386" s="2">
        <f t="shared" si="13"/>
        <v>0</v>
      </c>
    </row>
    <row r="387" spans="1:10" ht="49.5" customHeight="1" x14ac:dyDescent="0.25">
      <c r="A387" s="20">
        <v>294067</v>
      </c>
      <c r="B387" s="20"/>
      <c r="C387" s="4" t="s">
        <v>689</v>
      </c>
      <c r="D387" s="4" t="s">
        <v>166</v>
      </c>
      <c r="E387" s="11">
        <v>136</v>
      </c>
      <c r="F387" s="15">
        <v>0.5</v>
      </c>
      <c r="G387" s="14">
        <f t="shared" si="12"/>
        <v>68</v>
      </c>
      <c r="H387" s="2">
        <v>6</v>
      </c>
      <c r="I387" s="13"/>
      <c r="J387" s="2">
        <f t="shared" si="13"/>
        <v>0</v>
      </c>
    </row>
    <row r="388" spans="1:10" ht="49.5" customHeight="1" x14ac:dyDescent="0.25">
      <c r="A388" s="20">
        <v>294068</v>
      </c>
      <c r="B388" s="20"/>
      <c r="C388" s="4" t="s">
        <v>689</v>
      </c>
      <c r="D388" s="4" t="s">
        <v>167</v>
      </c>
      <c r="E388" s="11">
        <v>185</v>
      </c>
      <c r="F388" s="15">
        <v>0.5</v>
      </c>
      <c r="G388" s="14">
        <f t="shared" si="12"/>
        <v>92.5</v>
      </c>
      <c r="H388" s="2">
        <v>10</v>
      </c>
      <c r="I388" s="13"/>
      <c r="J388" s="2">
        <f t="shared" si="13"/>
        <v>0</v>
      </c>
    </row>
    <row r="389" spans="1:10" ht="49.5" customHeight="1" x14ac:dyDescent="0.25">
      <c r="A389" s="20">
        <v>294077</v>
      </c>
      <c r="B389" s="20"/>
      <c r="C389" s="4" t="s">
        <v>689</v>
      </c>
      <c r="D389" s="4" t="s">
        <v>168</v>
      </c>
      <c r="E389" s="11">
        <v>485</v>
      </c>
      <c r="F389" s="15">
        <v>0.5</v>
      </c>
      <c r="G389" s="14">
        <f t="shared" si="12"/>
        <v>242.5</v>
      </c>
      <c r="H389" s="2">
        <v>2</v>
      </c>
      <c r="I389" s="13"/>
      <c r="J389" s="2">
        <f t="shared" si="13"/>
        <v>0</v>
      </c>
    </row>
    <row r="390" spans="1:10" ht="49.5" customHeight="1" x14ac:dyDescent="0.25">
      <c r="A390" s="20">
        <v>294080</v>
      </c>
      <c r="B390" s="20"/>
      <c r="C390" s="4" t="s">
        <v>689</v>
      </c>
      <c r="D390" s="4" t="s">
        <v>169</v>
      </c>
      <c r="E390" s="11">
        <v>98</v>
      </c>
      <c r="F390" s="15">
        <v>0.5</v>
      </c>
      <c r="G390" s="14">
        <f t="shared" ref="G390:G451" si="14">E390-(E390*F390)</f>
        <v>49</v>
      </c>
      <c r="H390" s="2">
        <v>24</v>
      </c>
      <c r="I390" s="13"/>
      <c r="J390" s="2">
        <f t="shared" si="13"/>
        <v>0</v>
      </c>
    </row>
    <row r="391" spans="1:10" ht="49.5" customHeight="1" x14ac:dyDescent="0.25">
      <c r="A391" s="20">
        <v>294082</v>
      </c>
      <c r="B391" s="20"/>
      <c r="C391" s="4" t="s">
        <v>689</v>
      </c>
      <c r="D391" s="4" t="s">
        <v>170</v>
      </c>
      <c r="E391" s="11">
        <v>548</v>
      </c>
      <c r="F391" s="15">
        <v>0.5</v>
      </c>
      <c r="G391" s="14">
        <f t="shared" si="14"/>
        <v>274</v>
      </c>
      <c r="H391" s="2">
        <v>23</v>
      </c>
      <c r="I391" s="13"/>
      <c r="J391" s="2">
        <f t="shared" si="13"/>
        <v>0</v>
      </c>
    </row>
    <row r="392" spans="1:10" ht="49.5" customHeight="1" x14ac:dyDescent="0.25">
      <c r="A392" s="20">
        <v>294083</v>
      </c>
      <c r="B392" s="20"/>
      <c r="C392" s="4" t="s">
        <v>689</v>
      </c>
      <c r="D392" s="4" t="s">
        <v>171</v>
      </c>
      <c r="E392" s="11">
        <v>608</v>
      </c>
      <c r="F392" s="15">
        <v>0.5</v>
      </c>
      <c r="G392" s="14">
        <f t="shared" si="14"/>
        <v>304</v>
      </c>
      <c r="H392" s="2">
        <v>17</v>
      </c>
      <c r="I392" s="13"/>
      <c r="J392" s="2">
        <f t="shared" si="13"/>
        <v>0</v>
      </c>
    </row>
    <row r="393" spans="1:10" ht="49.5" customHeight="1" x14ac:dyDescent="0.25">
      <c r="A393" s="20">
        <v>294090</v>
      </c>
      <c r="B393" s="20"/>
      <c r="C393" s="4" t="s">
        <v>689</v>
      </c>
      <c r="D393" s="4" t="s">
        <v>172</v>
      </c>
      <c r="E393" s="11">
        <v>320</v>
      </c>
      <c r="F393" s="15">
        <v>0.5</v>
      </c>
      <c r="G393" s="14">
        <f t="shared" si="14"/>
        <v>160</v>
      </c>
      <c r="H393" s="2">
        <v>5</v>
      </c>
      <c r="I393" s="13"/>
      <c r="J393" s="2">
        <f t="shared" si="13"/>
        <v>0</v>
      </c>
    </row>
    <row r="394" spans="1:10" ht="49.5" customHeight="1" x14ac:dyDescent="0.25">
      <c r="A394" s="20">
        <v>294092</v>
      </c>
      <c r="B394" s="20"/>
      <c r="C394" s="4" t="s">
        <v>689</v>
      </c>
      <c r="D394" s="4" t="s">
        <v>173</v>
      </c>
      <c r="E394" s="11">
        <v>2609</v>
      </c>
      <c r="F394" s="15">
        <v>0.5</v>
      </c>
      <c r="G394" s="14">
        <f t="shared" si="14"/>
        <v>1304.5</v>
      </c>
      <c r="H394" s="2">
        <v>1</v>
      </c>
      <c r="I394" s="13"/>
      <c r="J394" s="2">
        <f t="shared" si="13"/>
        <v>0</v>
      </c>
    </row>
    <row r="395" spans="1:10" ht="49.5" customHeight="1" x14ac:dyDescent="0.25">
      <c r="A395" s="20">
        <v>294102</v>
      </c>
      <c r="B395" s="20"/>
      <c r="C395" s="4" t="s">
        <v>689</v>
      </c>
      <c r="D395" s="4" t="s">
        <v>174</v>
      </c>
      <c r="E395" s="11">
        <v>110</v>
      </c>
      <c r="F395" s="15">
        <v>0.5</v>
      </c>
      <c r="G395" s="14">
        <f t="shared" si="14"/>
        <v>55</v>
      </c>
      <c r="H395" s="2">
        <v>80</v>
      </c>
      <c r="I395" s="13"/>
      <c r="J395" s="2">
        <f t="shared" si="13"/>
        <v>0</v>
      </c>
    </row>
    <row r="396" spans="1:10" ht="49.5" customHeight="1" x14ac:dyDescent="0.25">
      <c r="A396" s="20">
        <v>294103</v>
      </c>
      <c r="B396" s="20"/>
      <c r="C396" s="4" t="s">
        <v>689</v>
      </c>
      <c r="D396" s="4" t="s">
        <v>175</v>
      </c>
      <c r="E396" s="11">
        <v>127</v>
      </c>
      <c r="F396" s="15">
        <v>0.5</v>
      </c>
      <c r="G396" s="14">
        <f t="shared" si="14"/>
        <v>63.5</v>
      </c>
      <c r="H396" s="2">
        <v>77</v>
      </c>
      <c r="I396" s="13"/>
      <c r="J396" s="2">
        <f t="shared" si="13"/>
        <v>0</v>
      </c>
    </row>
    <row r="397" spans="1:10" ht="49.5" customHeight="1" x14ac:dyDescent="0.25">
      <c r="A397" s="20">
        <v>294129</v>
      </c>
      <c r="B397" s="20"/>
      <c r="C397" s="4" t="s">
        <v>689</v>
      </c>
      <c r="D397" s="4" t="s">
        <v>176</v>
      </c>
      <c r="E397" s="11">
        <v>67</v>
      </c>
      <c r="F397" s="15">
        <v>0.5</v>
      </c>
      <c r="G397" s="14">
        <f t="shared" si="14"/>
        <v>33.5</v>
      </c>
      <c r="H397" s="2">
        <v>7</v>
      </c>
      <c r="I397" s="13"/>
      <c r="J397" s="2">
        <f t="shared" ref="J397:J459" si="15">I397*G397</f>
        <v>0</v>
      </c>
    </row>
    <row r="398" spans="1:10" ht="49.5" customHeight="1" x14ac:dyDescent="0.25">
      <c r="A398" s="20">
        <v>294133</v>
      </c>
      <c r="B398" s="20"/>
      <c r="C398" s="4" t="s">
        <v>689</v>
      </c>
      <c r="D398" s="4" t="s">
        <v>177</v>
      </c>
      <c r="E398" s="11">
        <v>21</v>
      </c>
      <c r="F398" s="15">
        <v>0.5</v>
      </c>
      <c r="G398" s="14">
        <f t="shared" si="14"/>
        <v>10.5</v>
      </c>
      <c r="H398" s="2">
        <v>39</v>
      </c>
      <c r="I398" s="13"/>
      <c r="J398" s="2">
        <f t="shared" si="15"/>
        <v>0</v>
      </c>
    </row>
    <row r="399" spans="1:10" ht="49.5" customHeight="1" x14ac:dyDescent="0.25">
      <c r="A399" s="20">
        <v>294137</v>
      </c>
      <c r="B399" s="20"/>
      <c r="C399" s="4" t="s">
        <v>689</v>
      </c>
      <c r="D399" s="4" t="s">
        <v>842</v>
      </c>
      <c r="E399" s="11">
        <v>1009</v>
      </c>
      <c r="F399" s="15">
        <v>0.5</v>
      </c>
      <c r="G399" s="14">
        <f t="shared" si="14"/>
        <v>504.5</v>
      </c>
      <c r="H399" s="2">
        <v>1</v>
      </c>
      <c r="I399" s="13"/>
      <c r="J399" s="2">
        <f t="shared" si="15"/>
        <v>0</v>
      </c>
    </row>
    <row r="400" spans="1:10" ht="49.5" customHeight="1" x14ac:dyDescent="0.25">
      <c r="A400" s="20">
        <v>294145</v>
      </c>
      <c r="B400" s="20"/>
      <c r="C400" s="4" t="s">
        <v>689</v>
      </c>
      <c r="D400" s="4" t="s">
        <v>178</v>
      </c>
      <c r="E400" s="11">
        <v>23</v>
      </c>
      <c r="F400" s="15">
        <v>0.5</v>
      </c>
      <c r="G400" s="14">
        <f t="shared" si="14"/>
        <v>11.5</v>
      </c>
      <c r="H400" s="2">
        <v>68</v>
      </c>
      <c r="I400" s="13"/>
      <c r="J400" s="2">
        <f t="shared" si="15"/>
        <v>0</v>
      </c>
    </row>
    <row r="401" spans="1:10" ht="49.5" customHeight="1" x14ac:dyDescent="0.25">
      <c r="A401" s="20">
        <v>294146</v>
      </c>
      <c r="B401" s="20"/>
      <c r="C401" s="4" t="s">
        <v>689</v>
      </c>
      <c r="D401" s="4" t="s">
        <v>179</v>
      </c>
      <c r="E401" s="11">
        <v>42</v>
      </c>
      <c r="F401" s="15">
        <v>0.5</v>
      </c>
      <c r="G401" s="14">
        <f t="shared" si="14"/>
        <v>21</v>
      </c>
      <c r="H401" s="2">
        <v>11</v>
      </c>
      <c r="I401" s="13"/>
      <c r="J401" s="2">
        <f t="shared" si="15"/>
        <v>0</v>
      </c>
    </row>
    <row r="402" spans="1:10" ht="49.5" customHeight="1" x14ac:dyDescent="0.25">
      <c r="A402" s="20">
        <v>294147</v>
      </c>
      <c r="B402" s="20"/>
      <c r="C402" s="4" t="s">
        <v>689</v>
      </c>
      <c r="D402" s="4" t="s">
        <v>180</v>
      </c>
      <c r="E402" s="11">
        <v>61</v>
      </c>
      <c r="F402" s="15">
        <v>0.5</v>
      </c>
      <c r="G402" s="14">
        <f t="shared" si="14"/>
        <v>30.5</v>
      </c>
      <c r="H402" s="2">
        <v>39</v>
      </c>
      <c r="I402" s="13"/>
      <c r="J402" s="2">
        <f t="shared" si="15"/>
        <v>0</v>
      </c>
    </row>
    <row r="403" spans="1:10" ht="49.5" customHeight="1" x14ac:dyDescent="0.25">
      <c r="A403" s="20">
        <v>294150</v>
      </c>
      <c r="B403" s="20"/>
      <c r="C403" s="4" t="s">
        <v>689</v>
      </c>
      <c r="D403" s="4" t="s">
        <v>181</v>
      </c>
      <c r="E403" s="11">
        <v>45</v>
      </c>
      <c r="F403" s="15">
        <v>0.5</v>
      </c>
      <c r="G403" s="14">
        <f t="shared" si="14"/>
        <v>22.5</v>
      </c>
      <c r="H403" s="2">
        <v>22</v>
      </c>
      <c r="I403" s="13"/>
      <c r="J403" s="2">
        <f t="shared" si="15"/>
        <v>0</v>
      </c>
    </row>
    <row r="404" spans="1:10" ht="49.5" customHeight="1" x14ac:dyDescent="0.25">
      <c r="A404" s="20">
        <v>294151</v>
      </c>
      <c r="B404" s="20"/>
      <c r="C404" s="4" t="s">
        <v>689</v>
      </c>
      <c r="D404" s="4" t="s">
        <v>182</v>
      </c>
      <c r="E404" s="11">
        <v>47</v>
      </c>
      <c r="F404" s="15">
        <v>0.5</v>
      </c>
      <c r="G404" s="14">
        <f t="shared" si="14"/>
        <v>23.5</v>
      </c>
      <c r="H404" s="2">
        <v>11</v>
      </c>
      <c r="I404" s="13"/>
      <c r="J404" s="2">
        <f t="shared" si="15"/>
        <v>0</v>
      </c>
    </row>
    <row r="405" spans="1:10" ht="49.5" customHeight="1" x14ac:dyDescent="0.25">
      <c r="A405" s="20">
        <v>294152</v>
      </c>
      <c r="B405" s="20"/>
      <c r="C405" s="4" t="s">
        <v>689</v>
      </c>
      <c r="D405" s="4" t="s">
        <v>183</v>
      </c>
      <c r="E405" s="11">
        <v>45</v>
      </c>
      <c r="F405" s="15">
        <v>0.5</v>
      </c>
      <c r="G405" s="14">
        <f t="shared" si="14"/>
        <v>22.5</v>
      </c>
      <c r="H405" s="2">
        <v>4</v>
      </c>
      <c r="I405" s="13"/>
      <c r="J405" s="2">
        <f t="shared" si="15"/>
        <v>0</v>
      </c>
    </row>
    <row r="406" spans="1:10" ht="49.5" customHeight="1" x14ac:dyDescent="0.25">
      <c r="A406" s="20">
        <v>294153</v>
      </c>
      <c r="B406" s="20"/>
      <c r="C406" s="4" t="s">
        <v>689</v>
      </c>
      <c r="D406" s="4" t="s">
        <v>184</v>
      </c>
      <c r="E406" s="11">
        <v>47</v>
      </c>
      <c r="F406" s="15">
        <v>0.5</v>
      </c>
      <c r="G406" s="14">
        <f t="shared" si="14"/>
        <v>23.5</v>
      </c>
      <c r="H406" s="2">
        <v>4</v>
      </c>
      <c r="I406" s="13"/>
      <c r="J406" s="2">
        <f t="shared" si="15"/>
        <v>0</v>
      </c>
    </row>
    <row r="407" spans="1:10" ht="49.5" customHeight="1" x14ac:dyDescent="0.25">
      <c r="A407" s="20">
        <v>294156</v>
      </c>
      <c r="B407" s="20"/>
      <c r="C407" s="4" t="s">
        <v>689</v>
      </c>
      <c r="D407" s="4" t="s">
        <v>185</v>
      </c>
      <c r="E407" s="11">
        <v>27</v>
      </c>
      <c r="F407" s="15">
        <v>0.5</v>
      </c>
      <c r="G407" s="14">
        <f t="shared" si="14"/>
        <v>13.5</v>
      </c>
      <c r="H407" s="2">
        <v>7</v>
      </c>
      <c r="I407" s="13"/>
      <c r="J407" s="2">
        <f t="shared" si="15"/>
        <v>0</v>
      </c>
    </row>
    <row r="408" spans="1:10" ht="49.5" customHeight="1" x14ac:dyDescent="0.25">
      <c r="A408" s="20">
        <v>294158</v>
      </c>
      <c r="B408" s="20"/>
      <c r="C408" s="4" t="s">
        <v>689</v>
      </c>
      <c r="D408" s="4" t="s">
        <v>186</v>
      </c>
      <c r="E408" s="11">
        <v>23</v>
      </c>
      <c r="F408" s="15">
        <v>0.5</v>
      </c>
      <c r="G408" s="14">
        <f t="shared" si="14"/>
        <v>11.5</v>
      </c>
      <c r="H408" s="2">
        <v>1</v>
      </c>
      <c r="I408" s="13"/>
      <c r="J408" s="2">
        <f t="shared" si="15"/>
        <v>0</v>
      </c>
    </row>
    <row r="409" spans="1:10" ht="49.5" customHeight="1" x14ac:dyDescent="0.25">
      <c r="A409" s="20">
        <v>294159</v>
      </c>
      <c r="B409" s="20"/>
      <c r="C409" s="4" t="s">
        <v>689</v>
      </c>
      <c r="D409" s="4" t="s">
        <v>187</v>
      </c>
      <c r="E409" s="11">
        <v>25</v>
      </c>
      <c r="F409" s="15">
        <v>0.5</v>
      </c>
      <c r="G409" s="14">
        <f t="shared" si="14"/>
        <v>12.5</v>
      </c>
      <c r="H409" s="2">
        <v>10</v>
      </c>
      <c r="I409" s="13"/>
      <c r="J409" s="2">
        <f t="shared" si="15"/>
        <v>0</v>
      </c>
    </row>
    <row r="410" spans="1:10" ht="49.5" customHeight="1" x14ac:dyDescent="0.25">
      <c r="A410" s="20">
        <v>294173</v>
      </c>
      <c r="B410" s="20"/>
      <c r="C410" s="4" t="s">
        <v>689</v>
      </c>
      <c r="D410" s="4" t="s">
        <v>843</v>
      </c>
      <c r="E410" s="11">
        <v>197</v>
      </c>
      <c r="F410" s="15">
        <v>0.5</v>
      </c>
      <c r="G410" s="14">
        <f t="shared" si="14"/>
        <v>98.5</v>
      </c>
      <c r="H410" s="2">
        <v>2</v>
      </c>
      <c r="I410" s="13"/>
      <c r="J410" s="2">
        <f t="shared" si="15"/>
        <v>0</v>
      </c>
    </row>
    <row r="411" spans="1:10" ht="49.5" customHeight="1" x14ac:dyDescent="0.25">
      <c r="A411" s="20">
        <v>294176</v>
      </c>
      <c r="B411" s="20"/>
      <c r="C411" s="4" t="s">
        <v>689</v>
      </c>
      <c r="D411" s="4" t="s">
        <v>188</v>
      </c>
      <c r="E411" s="11">
        <v>163</v>
      </c>
      <c r="F411" s="15">
        <v>0.5</v>
      </c>
      <c r="G411" s="14">
        <f t="shared" si="14"/>
        <v>81.5</v>
      </c>
      <c r="H411" s="2">
        <v>8</v>
      </c>
      <c r="I411" s="13"/>
      <c r="J411" s="2">
        <f t="shared" si="15"/>
        <v>0</v>
      </c>
    </row>
    <row r="412" spans="1:10" ht="49.5" customHeight="1" x14ac:dyDescent="0.25">
      <c r="A412" s="20">
        <v>294191</v>
      </c>
      <c r="B412" s="20"/>
      <c r="C412" s="4" t="s">
        <v>689</v>
      </c>
      <c r="D412" s="4" t="s">
        <v>189</v>
      </c>
      <c r="E412" s="11">
        <v>31</v>
      </c>
      <c r="F412" s="15">
        <v>0.5</v>
      </c>
      <c r="G412" s="14">
        <f t="shared" si="14"/>
        <v>15.5</v>
      </c>
      <c r="H412" s="2">
        <v>3</v>
      </c>
      <c r="I412" s="13"/>
      <c r="J412" s="2">
        <f t="shared" si="15"/>
        <v>0</v>
      </c>
    </row>
    <row r="413" spans="1:10" ht="49.5" customHeight="1" x14ac:dyDescent="0.25">
      <c r="A413" s="20">
        <v>294229</v>
      </c>
      <c r="B413" s="20"/>
      <c r="C413" s="4" t="s">
        <v>689</v>
      </c>
      <c r="D413" s="4" t="s">
        <v>190</v>
      </c>
      <c r="E413" s="11">
        <v>72</v>
      </c>
      <c r="F413" s="15">
        <v>0.5</v>
      </c>
      <c r="G413" s="14">
        <f t="shared" si="14"/>
        <v>36</v>
      </c>
      <c r="H413" s="2">
        <v>4</v>
      </c>
      <c r="I413" s="13"/>
      <c r="J413" s="2">
        <f t="shared" si="15"/>
        <v>0</v>
      </c>
    </row>
    <row r="414" spans="1:10" ht="49.5" customHeight="1" x14ac:dyDescent="0.25">
      <c r="A414" s="20">
        <v>294231</v>
      </c>
      <c r="B414" s="20"/>
      <c r="C414" s="4" t="s">
        <v>689</v>
      </c>
      <c r="D414" s="4" t="s">
        <v>191</v>
      </c>
      <c r="E414" s="11">
        <v>310</v>
      </c>
      <c r="F414" s="15">
        <v>0.5</v>
      </c>
      <c r="G414" s="14">
        <f t="shared" si="14"/>
        <v>155</v>
      </c>
      <c r="H414" s="2">
        <v>6</v>
      </c>
      <c r="I414" s="13"/>
      <c r="J414" s="2">
        <f t="shared" si="15"/>
        <v>0</v>
      </c>
    </row>
    <row r="415" spans="1:10" ht="49.5" customHeight="1" x14ac:dyDescent="0.25">
      <c r="A415" s="20">
        <v>294233</v>
      </c>
      <c r="B415" s="20"/>
      <c r="C415" s="4" t="s">
        <v>689</v>
      </c>
      <c r="D415" s="4" t="s">
        <v>192</v>
      </c>
      <c r="E415" s="11">
        <v>187</v>
      </c>
      <c r="F415" s="15">
        <v>0.5</v>
      </c>
      <c r="G415" s="14">
        <f t="shared" si="14"/>
        <v>93.5</v>
      </c>
      <c r="H415" s="2">
        <v>2</v>
      </c>
      <c r="I415" s="13"/>
      <c r="J415" s="2">
        <f t="shared" si="15"/>
        <v>0</v>
      </c>
    </row>
    <row r="416" spans="1:10" ht="49.5" customHeight="1" x14ac:dyDescent="0.25">
      <c r="A416" s="20">
        <v>294243</v>
      </c>
      <c r="B416" s="20"/>
      <c r="C416" s="4" t="s">
        <v>689</v>
      </c>
      <c r="D416" s="4" t="s">
        <v>193</v>
      </c>
      <c r="E416" s="11">
        <v>15</v>
      </c>
      <c r="F416" s="15">
        <v>0.5</v>
      </c>
      <c r="G416" s="14">
        <f t="shared" si="14"/>
        <v>7.5</v>
      </c>
      <c r="H416" s="2">
        <v>8</v>
      </c>
      <c r="I416" s="13"/>
      <c r="J416" s="2">
        <f t="shared" si="15"/>
        <v>0</v>
      </c>
    </row>
    <row r="417" spans="1:10" ht="49.5" customHeight="1" x14ac:dyDescent="0.25">
      <c r="A417" s="20">
        <v>294245</v>
      </c>
      <c r="B417" s="20"/>
      <c r="C417" s="4" t="s">
        <v>689</v>
      </c>
      <c r="D417" s="4" t="s">
        <v>194</v>
      </c>
      <c r="E417" s="11">
        <v>20</v>
      </c>
      <c r="F417" s="15">
        <v>0.5</v>
      </c>
      <c r="G417" s="14">
        <f t="shared" si="14"/>
        <v>10</v>
      </c>
      <c r="H417" s="2">
        <v>4</v>
      </c>
      <c r="I417" s="13"/>
      <c r="J417" s="2">
        <f t="shared" si="15"/>
        <v>0</v>
      </c>
    </row>
    <row r="418" spans="1:10" ht="49.5" customHeight="1" x14ac:dyDescent="0.25">
      <c r="A418" s="20">
        <v>294257</v>
      </c>
      <c r="B418" s="20"/>
      <c r="C418" s="4" t="s">
        <v>689</v>
      </c>
      <c r="D418" s="4" t="s">
        <v>195</v>
      </c>
      <c r="E418" s="11">
        <v>260</v>
      </c>
      <c r="F418" s="15">
        <v>0.5</v>
      </c>
      <c r="G418" s="14">
        <f t="shared" si="14"/>
        <v>130</v>
      </c>
      <c r="H418" s="2">
        <v>8</v>
      </c>
      <c r="I418" s="13"/>
      <c r="J418" s="2">
        <f t="shared" si="15"/>
        <v>0</v>
      </c>
    </row>
    <row r="419" spans="1:10" ht="49.5" customHeight="1" x14ac:dyDescent="0.25">
      <c r="A419" s="20">
        <v>294258</v>
      </c>
      <c r="B419" s="20"/>
      <c r="C419" s="4" t="s">
        <v>689</v>
      </c>
      <c r="D419" s="4" t="s">
        <v>196</v>
      </c>
      <c r="E419" s="11">
        <v>377</v>
      </c>
      <c r="F419" s="15">
        <v>0.5</v>
      </c>
      <c r="G419" s="14">
        <f t="shared" si="14"/>
        <v>188.5</v>
      </c>
      <c r="H419" s="2">
        <v>22</v>
      </c>
      <c r="I419" s="13"/>
      <c r="J419" s="2">
        <f t="shared" si="15"/>
        <v>0</v>
      </c>
    </row>
    <row r="420" spans="1:10" ht="49.5" customHeight="1" x14ac:dyDescent="0.25">
      <c r="A420" s="20">
        <v>294259</v>
      </c>
      <c r="B420" s="20"/>
      <c r="C420" s="4" t="s">
        <v>689</v>
      </c>
      <c r="D420" s="4" t="s">
        <v>197</v>
      </c>
      <c r="E420" s="11">
        <v>561</v>
      </c>
      <c r="F420" s="15">
        <v>0.5</v>
      </c>
      <c r="G420" s="14">
        <f t="shared" si="14"/>
        <v>280.5</v>
      </c>
      <c r="H420" s="2">
        <v>21</v>
      </c>
      <c r="I420" s="13"/>
      <c r="J420" s="2">
        <f t="shared" si="15"/>
        <v>0</v>
      </c>
    </row>
    <row r="421" spans="1:10" ht="49.5" customHeight="1" x14ac:dyDescent="0.25">
      <c r="A421" s="20">
        <v>294262</v>
      </c>
      <c r="B421" s="20"/>
      <c r="C421" s="4" t="s">
        <v>689</v>
      </c>
      <c r="D421" s="4" t="s">
        <v>198</v>
      </c>
      <c r="E421" s="11">
        <v>52</v>
      </c>
      <c r="F421" s="15">
        <v>0.5</v>
      </c>
      <c r="G421" s="14">
        <f t="shared" si="14"/>
        <v>26</v>
      </c>
      <c r="H421" s="2">
        <v>17</v>
      </c>
      <c r="I421" s="13"/>
      <c r="J421" s="2">
        <f t="shared" si="15"/>
        <v>0</v>
      </c>
    </row>
    <row r="422" spans="1:10" ht="49.5" customHeight="1" x14ac:dyDescent="0.25">
      <c r="A422" s="20">
        <v>294265</v>
      </c>
      <c r="B422" s="20"/>
      <c r="C422" s="4" t="s">
        <v>689</v>
      </c>
      <c r="D422" s="4" t="s">
        <v>199</v>
      </c>
      <c r="E422" s="11">
        <v>102</v>
      </c>
      <c r="F422" s="15">
        <v>0.5</v>
      </c>
      <c r="G422" s="14">
        <f t="shared" si="14"/>
        <v>51</v>
      </c>
      <c r="H422" s="2">
        <v>7</v>
      </c>
      <c r="I422" s="13"/>
      <c r="J422" s="2">
        <f t="shared" si="15"/>
        <v>0</v>
      </c>
    </row>
    <row r="423" spans="1:10" ht="49.5" customHeight="1" x14ac:dyDescent="0.25">
      <c r="A423" s="20">
        <v>294266</v>
      </c>
      <c r="B423" s="20"/>
      <c r="C423" s="4" t="s">
        <v>689</v>
      </c>
      <c r="D423" s="4" t="s">
        <v>200</v>
      </c>
      <c r="E423" s="11">
        <v>121</v>
      </c>
      <c r="F423" s="15">
        <v>0.5</v>
      </c>
      <c r="G423" s="14">
        <f t="shared" si="14"/>
        <v>60.5</v>
      </c>
      <c r="H423" s="2">
        <v>19</v>
      </c>
      <c r="I423" s="13"/>
      <c r="J423" s="2">
        <f t="shared" si="15"/>
        <v>0</v>
      </c>
    </row>
    <row r="424" spans="1:10" ht="49.5" customHeight="1" x14ac:dyDescent="0.25">
      <c r="A424" s="20">
        <v>294270</v>
      </c>
      <c r="B424" s="20"/>
      <c r="C424" s="4" t="s">
        <v>689</v>
      </c>
      <c r="D424" s="4" t="s">
        <v>201</v>
      </c>
      <c r="E424" s="11">
        <v>90</v>
      </c>
      <c r="F424" s="15">
        <v>0.5</v>
      </c>
      <c r="G424" s="14">
        <f t="shared" si="14"/>
        <v>45</v>
      </c>
      <c r="H424" s="2">
        <v>36</v>
      </c>
      <c r="I424" s="13"/>
      <c r="J424" s="2">
        <f t="shared" si="15"/>
        <v>0</v>
      </c>
    </row>
    <row r="425" spans="1:10" ht="49.5" customHeight="1" x14ac:dyDescent="0.25">
      <c r="A425" s="20">
        <v>294271</v>
      </c>
      <c r="B425" s="20"/>
      <c r="C425" s="4" t="s">
        <v>689</v>
      </c>
      <c r="D425" s="4" t="s">
        <v>202</v>
      </c>
      <c r="E425" s="11">
        <v>42</v>
      </c>
      <c r="F425" s="15">
        <v>0.5</v>
      </c>
      <c r="G425" s="14">
        <f t="shared" si="14"/>
        <v>21</v>
      </c>
      <c r="H425" s="2">
        <v>46</v>
      </c>
      <c r="I425" s="13"/>
      <c r="J425" s="2">
        <f t="shared" si="15"/>
        <v>0</v>
      </c>
    </row>
    <row r="426" spans="1:10" ht="49.5" customHeight="1" x14ac:dyDescent="0.25">
      <c r="A426" s="20">
        <v>294273</v>
      </c>
      <c r="B426" s="20"/>
      <c r="C426" s="4" t="s">
        <v>689</v>
      </c>
      <c r="D426" s="4" t="s">
        <v>203</v>
      </c>
      <c r="E426" s="11">
        <v>92</v>
      </c>
      <c r="F426" s="15">
        <v>0.5</v>
      </c>
      <c r="G426" s="14">
        <f t="shared" si="14"/>
        <v>46</v>
      </c>
      <c r="H426" s="2">
        <v>58</v>
      </c>
      <c r="I426" s="13"/>
      <c r="J426" s="2">
        <f t="shared" si="15"/>
        <v>0</v>
      </c>
    </row>
    <row r="427" spans="1:10" ht="49.5" customHeight="1" x14ac:dyDescent="0.25">
      <c r="A427" s="20">
        <v>294274</v>
      </c>
      <c r="B427" s="20"/>
      <c r="C427" s="4" t="s">
        <v>689</v>
      </c>
      <c r="D427" s="4" t="s">
        <v>844</v>
      </c>
      <c r="E427" s="11">
        <v>33</v>
      </c>
      <c r="F427" s="15">
        <v>0.5</v>
      </c>
      <c r="G427" s="14">
        <f t="shared" si="14"/>
        <v>16.5</v>
      </c>
      <c r="H427" s="2">
        <v>1</v>
      </c>
      <c r="I427" s="13"/>
      <c r="J427" s="2">
        <f t="shared" si="15"/>
        <v>0</v>
      </c>
    </row>
    <row r="428" spans="1:10" ht="49.5" customHeight="1" x14ac:dyDescent="0.25">
      <c r="A428" s="20">
        <v>294277</v>
      </c>
      <c r="B428" s="20"/>
      <c r="C428" s="4" t="s">
        <v>689</v>
      </c>
      <c r="D428" s="4" t="s">
        <v>204</v>
      </c>
      <c r="E428" s="11">
        <v>63</v>
      </c>
      <c r="F428" s="15">
        <v>0.5</v>
      </c>
      <c r="G428" s="14">
        <f t="shared" si="14"/>
        <v>31.5</v>
      </c>
      <c r="H428" s="2">
        <v>22</v>
      </c>
      <c r="I428" s="13"/>
      <c r="J428" s="2">
        <f t="shared" si="15"/>
        <v>0</v>
      </c>
    </row>
    <row r="429" spans="1:10" ht="49.5" customHeight="1" x14ac:dyDescent="0.25">
      <c r="A429" s="20">
        <v>294279</v>
      </c>
      <c r="B429" s="20"/>
      <c r="C429" s="4" t="s">
        <v>689</v>
      </c>
      <c r="D429" s="4" t="s">
        <v>205</v>
      </c>
      <c r="E429" s="11">
        <v>58</v>
      </c>
      <c r="F429" s="15">
        <v>0.5</v>
      </c>
      <c r="G429" s="14">
        <f t="shared" si="14"/>
        <v>29</v>
      </c>
      <c r="H429" s="2">
        <v>1</v>
      </c>
      <c r="I429" s="13"/>
      <c r="J429" s="2">
        <f t="shared" si="15"/>
        <v>0</v>
      </c>
    </row>
    <row r="430" spans="1:10" ht="49.5" customHeight="1" x14ac:dyDescent="0.25">
      <c r="A430" s="20">
        <v>294281</v>
      </c>
      <c r="B430" s="20"/>
      <c r="C430" s="4" t="s">
        <v>689</v>
      </c>
      <c r="D430" s="4" t="s">
        <v>206</v>
      </c>
      <c r="E430" s="11">
        <v>37</v>
      </c>
      <c r="F430" s="15">
        <v>0.5</v>
      </c>
      <c r="G430" s="14">
        <f t="shared" si="14"/>
        <v>18.5</v>
      </c>
      <c r="H430" s="2">
        <v>1</v>
      </c>
      <c r="I430" s="13"/>
      <c r="J430" s="2">
        <f t="shared" si="15"/>
        <v>0</v>
      </c>
    </row>
    <row r="431" spans="1:10" ht="49.5" customHeight="1" x14ac:dyDescent="0.25">
      <c r="A431" s="20">
        <v>294283</v>
      </c>
      <c r="B431" s="20"/>
      <c r="C431" s="4" t="s">
        <v>689</v>
      </c>
      <c r="D431" s="4" t="s">
        <v>207</v>
      </c>
      <c r="E431" s="11">
        <v>30</v>
      </c>
      <c r="F431" s="15">
        <v>0.5</v>
      </c>
      <c r="G431" s="14">
        <f t="shared" si="14"/>
        <v>15</v>
      </c>
      <c r="H431" s="2">
        <v>24</v>
      </c>
      <c r="I431" s="13"/>
      <c r="J431" s="2">
        <f t="shared" si="15"/>
        <v>0</v>
      </c>
    </row>
    <row r="432" spans="1:10" ht="49.5" customHeight="1" x14ac:dyDescent="0.25">
      <c r="A432" s="20">
        <v>294285</v>
      </c>
      <c r="B432" s="20"/>
      <c r="C432" s="4" t="s">
        <v>689</v>
      </c>
      <c r="D432" s="4" t="s">
        <v>208</v>
      </c>
      <c r="E432" s="11">
        <v>32</v>
      </c>
      <c r="F432" s="15">
        <v>0.5</v>
      </c>
      <c r="G432" s="14">
        <f t="shared" si="14"/>
        <v>16</v>
      </c>
      <c r="H432" s="2">
        <v>1</v>
      </c>
      <c r="I432" s="13"/>
      <c r="J432" s="2">
        <f t="shared" si="15"/>
        <v>0</v>
      </c>
    </row>
    <row r="433" spans="1:10" ht="49.5" customHeight="1" x14ac:dyDescent="0.25">
      <c r="A433" s="20">
        <v>294291</v>
      </c>
      <c r="B433" s="20"/>
      <c r="C433" s="4" t="s">
        <v>689</v>
      </c>
      <c r="D433" s="4" t="s">
        <v>209</v>
      </c>
      <c r="E433" s="11">
        <v>48</v>
      </c>
      <c r="F433" s="15">
        <v>0.5</v>
      </c>
      <c r="G433" s="14">
        <f t="shared" si="14"/>
        <v>24</v>
      </c>
      <c r="H433" s="2">
        <v>1</v>
      </c>
      <c r="I433" s="13"/>
      <c r="J433" s="2">
        <f t="shared" si="15"/>
        <v>0</v>
      </c>
    </row>
    <row r="434" spans="1:10" ht="49.5" customHeight="1" x14ac:dyDescent="0.25">
      <c r="A434" s="20">
        <v>294292</v>
      </c>
      <c r="B434" s="20"/>
      <c r="C434" s="4" t="s">
        <v>689</v>
      </c>
      <c r="D434" s="4" t="s">
        <v>210</v>
      </c>
      <c r="E434" s="11">
        <v>13</v>
      </c>
      <c r="F434" s="15">
        <v>0.5</v>
      </c>
      <c r="G434" s="14">
        <f t="shared" si="14"/>
        <v>6.5</v>
      </c>
      <c r="H434" s="2">
        <v>55</v>
      </c>
      <c r="I434" s="13"/>
      <c r="J434" s="2">
        <f t="shared" si="15"/>
        <v>0</v>
      </c>
    </row>
    <row r="435" spans="1:10" ht="49.5" customHeight="1" x14ac:dyDescent="0.25">
      <c r="A435" s="20">
        <v>294294</v>
      </c>
      <c r="B435" s="20"/>
      <c r="C435" s="4" t="s">
        <v>689</v>
      </c>
      <c r="D435" s="4" t="s">
        <v>211</v>
      </c>
      <c r="E435" s="11">
        <v>109</v>
      </c>
      <c r="F435" s="15">
        <v>0.5</v>
      </c>
      <c r="G435" s="14">
        <f t="shared" si="14"/>
        <v>54.5</v>
      </c>
      <c r="H435" s="2">
        <v>39</v>
      </c>
      <c r="I435" s="13"/>
      <c r="J435" s="2">
        <f t="shared" si="15"/>
        <v>0</v>
      </c>
    </row>
    <row r="436" spans="1:10" ht="49.5" customHeight="1" x14ac:dyDescent="0.25">
      <c r="A436" s="20">
        <v>294295</v>
      </c>
      <c r="B436" s="20"/>
      <c r="C436" s="4" t="s">
        <v>689</v>
      </c>
      <c r="D436" s="4" t="s">
        <v>212</v>
      </c>
      <c r="E436" s="11">
        <v>37</v>
      </c>
      <c r="F436" s="15">
        <v>0.5</v>
      </c>
      <c r="G436" s="14">
        <f t="shared" si="14"/>
        <v>18.5</v>
      </c>
      <c r="H436" s="2">
        <v>85</v>
      </c>
      <c r="I436" s="13"/>
      <c r="J436" s="2">
        <f t="shared" si="15"/>
        <v>0</v>
      </c>
    </row>
    <row r="437" spans="1:10" ht="49.5" customHeight="1" x14ac:dyDescent="0.25">
      <c r="A437" s="20">
        <v>294296</v>
      </c>
      <c r="B437" s="20"/>
      <c r="C437" s="4" t="s">
        <v>689</v>
      </c>
      <c r="D437" s="4" t="s">
        <v>213</v>
      </c>
      <c r="E437" s="11">
        <v>41</v>
      </c>
      <c r="F437" s="15">
        <v>0.5</v>
      </c>
      <c r="G437" s="14">
        <f t="shared" si="14"/>
        <v>20.5</v>
      </c>
      <c r="H437" s="2">
        <v>17</v>
      </c>
      <c r="I437" s="13"/>
      <c r="J437" s="2">
        <f t="shared" si="15"/>
        <v>0</v>
      </c>
    </row>
    <row r="438" spans="1:10" ht="49.5" customHeight="1" x14ac:dyDescent="0.25">
      <c r="A438" s="20">
        <v>294310</v>
      </c>
      <c r="B438" s="20"/>
      <c r="C438" s="4" t="s">
        <v>689</v>
      </c>
      <c r="D438" s="4" t="s">
        <v>214</v>
      </c>
      <c r="E438" s="11">
        <v>1594</v>
      </c>
      <c r="F438" s="15">
        <v>0.5</v>
      </c>
      <c r="G438" s="14">
        <f t="shared" si="14"/>
        <v>797</v>
      </c>
      <c r="H438" s="2">
        <v>1</v>
      </c>
      <c r="I438" s="13"/>
      <c r="J438" s="2">
        <f t="shared" si="15"/>
        <v>0</v>
      </c>
    </row>
    <row r="439" spans="1:10" ht="49.5" customHeight="1" x14ac:dyDescent="0.25">
      <c r="A439" s="20">
        <v>294312</v>
      </c>
      <c r="B439" s="20"/>
      <c r="C439" s="4" t="s">
        <v>689</v>
      </c>
      <c r="D439" s="4" t="s">
        <v>215</v>
      </c>
      <c r="E439" s="11">
        <v>3319</v>
      </c>
      <c r="F439" s="15">
        <v>0.5</v>
      </c>
      <c r="G439" s="14">
        <f t="shared" si="14"/>
        <v>1659.5</v>
      </c>
      <c r="H439" s="2">
        <v>1</v>
      </c>
      <c r="I439" s="13"/>
      <c r="J439" s="2">
        <f t="shared" si="15"/>
        <v>0</v>
      </c>
    </row>
    <row r="440" spans="1:10" ht="49.5" customHeight="1" x14ac:dyDescent="0.25">
      <c r="A440" s="20">
        <v>294318</v>
      </c>
      <c r="B440" s="20"/>
      <c r="C440" s="4" t="s">
        <v>689</v>
      </c>
      <c r="D440" s="4" t="s">
        <v>216</v>
      </c>
      <c r="E440" s="11">
        <v>4273</v>
      </c>
      <c r="F440" s="15">
        <v>0.5</v>
      </c>
      <c r="G440" s="14">
        <f t="shared" si="14"/>
        <v>2136.5</v>
      </c>
      <c r="H440" s="2">
        <v>1</v>
      </c>
      <c r="I440" s="13"/>
      <c r="J440" s="2">
        <f t="shared" si="15"/>
        <v>0</v>
      </c>
    </row>
    <row r="441" spans="1:10" ht="49.5" customHeight="1" x14ac:dyDescent="0.25">
      <c r="A441" s="20">
        <v>294324</v>
      </c>
      <c r="B441" s="20"/>
      <c r="C441" s="4" t="s">
        <v>689</v>
      </c>
      <c r="D441" s="4" t="s">
        <v>217</v>
      </c>
      <c r="E441" s="11">
        <v>5718</v>
      </c>
      <c r="F441" s="15">
        <v>0.5</v>
      </c>
      <c r="G441" s="14">
        <f t="shared" si="14"/>
        <v>2859</v>
      </c>
      <c r="H441" s="2">
        <v>1</v>
      </c>
      <c r="I441" s="13"/>
      <c r="J441" s="2">
        <f t="shared" si="15"/>
        <v>0</v>
      </c>
    </row>
    <row r="442" spans="1:10" ht="49.5" customHeight="1" x14ac:dyDescent="0.25">
      <c r="A442" s="20">
        <v>294325</v>
      </c>
      <c r="B442" s="20"/>
      <c r="C442" s="4" t="s">
        <v>689</v>
      </c>
      <c r="D442" s="4" t="s">
        <v>218</v>
      </c>
      <c r="E442" s="11">
        <v>3288</v>
      </c>
      <c r="F442" s="15">
        <v>0.5</v>
      </c>
      <c r="G442" s="14">
        <f t="shared" si="14"/>
        <v>1644</v>
      </c>
      <c r="H442" s="2">
        <v>1</v>
      </c>
      <c r="I442" s="13"/>
      <c r="J442" s="2">
        <f t="shared" si="15"/>
        <v>0</v>
      </c>
    </row>
    <row r="443" spans="1:10" ht="49.5" customHeight="1" x14ac:dyDescent="0.25">
      <c r="A443" s="20">
        <v>294328</v>
      </c>
      <c r="B443" s="20"/>
      <c r="C443" s="4" t="s">
        <v>689</v>
      </c>
      <c r="D443" s="4" t="s">
        <v>219</v>
      </c>
      <c r="E443" s="11">
        <v>1035</v>
      </c>
      <c r="F443" s="15">
        <v>0.5</v>
      </c>
      <c r="G443" s="14">
        <f t="shared" si="14"/>
        <v>517.5</v>
      </c>
      <c r="H443" s="2">
        <v>1</v>
      </c>
      <c r="I443" s="13"/>
      <c r="J443" s="2">
        <f t="shared" si="15"/>
        <v>0</v>
      </c>
    </row>
    <row r="444" spans="1:10" ht="49.5" customHeight="1" x14ac:dyDescent="0.25">
      <c r="A444" s="20">
        <v>294336</v>
      </c>
      <c r="B444" s="20"/>
      <c r="C444" s="4" t="s">
        <v>689</v>
      </c>
      <c r="D444" s="4" t="s">
        <v>220</v>
      </c>
      <c r="E444" s="11">
        <v>82</v>
      </c>
      <c r="F444" s="15">
        <v>0.5</v>
      </c>
      <c r="G444" s="14">
        <f t="shared" si="14"/>
        <v>41</v>
      </c>
      <c r="H444" s="2">
        <v>21</v>
      </c>
      <c r="I444" s="13"/>
      <c r="J444" s="2">
        <f t="shared" si="15"/>
        <v>0</v>
      </c>
    </row>
    <row r="445" spans="1:10" ht="49.5" customHeight="1" x14ac:dyDescent="0.25">
      <c r="A445" s="20">
        <v>294347</v>
      </c>
      <c r="B445" s="20"/>
      <c r="C445" s="4" t="s">
        <v>689</v>
      </c>
      <c r="D445" s="4" t="s">
        <v>221</v>
      </c>
      <c r="E445" s="11">
        <v>257</v>
      </c>
      <c r="F445" s="15">
        <v>0.5</v>
      </c>
      <c r="G445" s="14">
        <f t="shared" si="14"/>
        <v>128.5</v>
      </c>
      <c r="H445" s="2">
        <v>5</v>
      </c>
      <c r="I445" s="13"/>
      <c r="J445" s="2">
        <f t="shared" si="15"/>
        <v>0</v>
      </c>
    </row>
    <row r="446" spans="1:10" ht="49.5" customHeight="1" x14ac:dyDescent="0.25">
      <c r="A446" s="20">
        <v>294350</v>
      </c>
      <c r="B446" s="20"/>
      <c r="C446" s="4" t="s">
        <v>689</v>
      </c>
      <c r="D446" s="4" t="s">
        <v>222</v>
      </c>
      <c r="E446" s="11">
        <v>331</v>
      </c>
      <c r="F446" s="15">
        <v>0.5</v>
      </c>
      <c r="G446" s="14">
        <f t="shared" si="14"/>
        <v>165.5</v>
      </c>
      <c r="H446" s="2">
        <v>5</v>
      </c>
      <c r="I446" s="13"/>
      <c r="J446" s="2">
        <f t="shared" si="15"/>
        <v>0</v>
      </c>
    </row>
    <row r="447" spans="1:10" ht="49.5" customHeight="1" x14ac:dyDescent="0.25">
      <c r="A447" s="20">
        <v>294351</v>
      </c>
      <c r="B447" s="20"/>
      <c r="C447" s="4" t="s">
        <v>689</v>
      </c>
      <c r="D447" s="4" t="s">
        <v>223</v>
      </c>
      <c r="E447" s="11">
        <v>431</v>
      </c>
      <c r="F447" s="15">
        <v>0.5</v>
      </c>
      <c r="G447" s="14">
        <f t="shared" si="14"/>
        <v>215.5</v>
      </c>
      <c r="H447" s="2">
        <v>12</v>
      </c>
      <c r="I447" s="13"/>
      <c r="J447" s="2">
        <f t="shared" si="15"/>
        <v>0</v>
      </c>
    </row>
    <row r="448" spans="1:10" ht="49.5" customHeight="1" x14ac:dyDescent="0.25">
      <c r="A448" s="20">
        <v>294353</v>
      </c>
      <c r="B448" s="20"/>
      <c r="C448" s="4" t="s">
        <v>689</v>
      </c>
      <c r="D448" s="4" t="s">
        <v>224</v>
      </c>
      <c r="E448" s="11">
        <v>608</v>
      </c>
      <c r="F448" s="15">
        <v>0.5</v>
      </c>
      <c r="G448" s="14">
        <f t="shared" si="14"/>
        <v>304</v>
      </c>
      <c r="H448" s="2">
        <v>14</v>
      </c>
      <c r="I448" s="13"/>
      <c r="J448" s="2">
        <f t="shared" si="15"/>
        <v>0</v>
      </c>
    </row>
    <row r="449" spans="1:10" ht="49.5" customHeight="1" x14ac:dyDescent="0.25">
      <c r="A449" s="20">
        <v>294362</v>
      </c>
      <c r="B449" s="20"/>
      <c r="C449" s="4" t="s">
        <v>689</v>
      </c>
      <c r="D449" s="4" t="s">
        <v>225</v>
      </c>
      <c r="E449" s="11">
        <v>21</v>
      </c>
      <c r="F449" s="15">
        <v>0.5</v>
      </c>
      <c r="G449" s="14">
        <f t="shared" si="14"/>
        <v>10.5</v>
      </c>
      <c r="H449" s="2">
        <v>3</v>
      </c>
      <c r="I449" s="13"/>
      <c r="J449" s="2">
        <f t="shared" si="15"/>
        <v>0</v>
      </c>
    </row>
    <row r="450" spans="1:10" ht="49.5" customHeight="1" x14ac:dyDescent="0.25">
      <c r="A450" s="20">
        <v>294364</v>
      </c>
      <c r="B450" s="20"/>
      <c r="C450" s="4" t="s">
        <v>689</v>
      </c>
      <c r="D450" s="4" t="s">
        <v>226</v>
      </c>
      <c r="E450" s="11">
        <v>32</v>
      </c>
      <c r="F450" s="15">
        <v>0.5</v>
      </c>
      <c r="G450" s="14">
        <f t="shared" si="14"/>
        <v>16</v>
      </c>
      <c r="H450" s="2">
        <v>28</v>
      </c>
      <c r="I450" s="13"/>
      <c r="J450" s="2">
        <f t="shared" si="15"/>
        <v>0</v>
      </c>
    </row>
    <row r="451" spans="1:10" ht="49.5" customHeight="1" x14ac:dyDescent="0.25">
      <c r="A451" s="20">
        <v>294365</v>
      </c>
      <c r="B451" s="20"/>
      <c r="C451" s="4" t="s">
        <v>689</v>
      </c>
      <c r="D451" s="4" t="s">
        <v>227</v>
      </c>
      <c r="E451" s="11">
        <v>43</v>
      </c>
      <c r="F451" s="15">
        <v>0.5</v>
      </c>
      <c r="G451" s="14">
        <f t="shared" si="14"/>
        <v>21.5</v>
      </c>
      <c r="H451" s="2">
        <v>53</v>
      </c>
      <c r="I451" s="13"/>
      <c r="J451" s="2">
        <f t="shared" si="15"/>
        <v>0</v>
      </c>
    </row>
    <row r="452" spans="1:10" ht="49.5" customHeight="1" x14ac:dyDescent="0.25">
      <c r="A452" s="20">
        <v>294372</v>
      </c>
      <c r="B452" s="20"/>
      <c r="C452" s="4" t="s">
        <v>689</v>
      </c>
      <c r="D452" s="4" t="s">
        <v>228</v>
      </c>
      <c r="E452" s="11">
        <v>99</v>
      </c>
      <c r="F452" s="15">
        <v>0.5</v>
      </c>
      <c r="G452" s="14">
        <f t="shared" ref="G452:G505" si="16">E452-(E452*F452)</f>
        <v>49.5</v>
      </c>
      <c r="H452" s="2">
        <v>39</v>
      </c>
      <c r="I452" s="13"/>
      <c r="J452" s="2">
        <f t="shared" si="15"/>
        <v>0</v>
      </c>
    </row>
    <row r="453" spans="1:10" ht="49.5" customHeight="1" x14ac:dyDescent="0.25">
      <c r="A453" s="20">
        <v>294373</v>
      </c>
      <c r="B453" s="20"/>
      <c r="C453" s="4" t="s">
        <v>689</v>
      </c>
      <c r="D453" s="4" t="s">
        <v>229</v>
      </c>
      <c r="E453" s="11">
        <v>140</v>
      </c>
      <c r="F453" s="15">
        <v>0.5</v>
      </c>
      <c r="G453" s="14">
        <f t="shared" si="16"/>
        <v>70</v>
      </c>
      <c r="H453" s="2">
        <v>40</v>
      </c>
      <c r="I453" s="13"/>
      <c r="J453" s="2">
        <f t="shared" si="15"/>
        <v>0</v>
      </c>
    </row>
    <row r="454" spans="1:10" ht="49.5" customHeight="1" x14ac:dyDescent="0.25">
      <c r="A454" s="20">
        <v>294375</v>
      </c>
      <c r="B454" s="20"/>
      <c r="C454" s="4" t="s">
        <v>689</v>
      </c>
      <c r="D454" s="4" t="s">
        <v>230</v>
      </c>
      <c r="E454" s="11">
        <v>65</v>
      </c>
      <c r="F454" s="15">
        <v>0.5</v>
      </c>
      <c r="G454" s="14">
        <f t="shared" si="16"/>
        <v>32.5</v>
      </c>
      <c r="H454" s="2">
        <v>45</v>
      </c>
      <c r="I454" s="13"/>
      <c r="J454" s="2">
        <f t="shared" si="15"/>
        <v>0</v>
      </c>
    </row>
    <row r="455" spans="1:10" ht="49.5" customHeight="1" x14ac:dyDescent="0.25">
      <c r="A455" s="20">
        <v>294376</v>
      </c>
      <c r="B455" s="20"/>
      <c r="C455" s="4" t="s">
        <v>689</v>
      </c>
      <c r="D455" s="4" t="s">
        <v>231</v>
      </c>
      <c r="E455" s="11">
        <v>78</v>
      </c>
      <c r="F455" s="15">
        <v>0.5</v>
      </c>
      <c r="G455" s="14">
        <f t="shared" si="16"/>
        <v>39</v>
      </c>
      <c r="H455" s="2">
        <v>53</v>
      </c>
      <c r="I455" s="13"/>
      <c r="J455" s="2">
        <f t="shared" si="15"/>
        <v>0</v>
      </c>
    </row>
    <row r="456" spans="1:10" ht="49.5" customHeight="1" x14ac:dyDescent="0.25">
      <c r="A456" s="20">
        <v>294377</v>
      </c>
      <c r="B456" s="20"/>
      <c r="C456" s="4" t="s">
        <v>689</v>
      </c>
      <c r="D456" s="4" t="s">
        <v>232</v>
      </c>
      <c r="E456" s="11">
        <v>124</v>
      </c>
      <c r="F456" s="15">
        <v>0.5</v>
      </c>
      <c r="G456" s="14">
        <f t="shared" si="16"/>
        <v>62</v>
      </c>
      <c r="H456" s="2">
        <v>62</v>
      </c>
      <c r="I456" s="13"/>
      <c r="J456" s="2">
        <f t="shared" si="15"/>
        <v>0</v>
      </c>
    </row>
    <row r="457" spans="1:10" ht="49.5" customHeight="1" x14ac:dyDescent="0.25">
      <c r="A457" s="20">
        <v>294378</v>
      </c>
      <c r="B457" s="20"/>
      <c r="C457" s="4" t="s">
        <v>689</v>
      </c>
      <c r="D457" s="4" t="s">
        <v>233</v>
      </c>
      <c r="E457" s="11">
        <v>155</v>
      </c>
      <c r="F457" s="15">
        <v>0.5</v>
      </c>
      <c r="G457" s="14">
        <f t="shared" si="16"/>
        <v>77.5</v>
      </c>
      <c r="H457" s="2">
        <v>46</v>
      </c>
      <c r="I457" s="13"/>
      <c r="J457" s="2">
        <f t="shared" si="15"/>
        <v>0</v>
      </c>
    </row>
    <row r="458" spans="1:10" ht="49.5" customHeight="1" x14ac:dyDescent="0.25">
      <c r="A458" s="20">
        <v>294379</v>
      </c>
      <c r="B458" s="20"/>
      <c r="C458" s="4" t="s">
        <v>689</v>
      </c>
      <c r="D458" s="4" t="s">
        <v>234</v>
      </c>
      <c r="E458" s="11">
        <v>52</v>
      </c>
      <c r="F458" s="15">
        <v>0.5</v>
      </c>
      <c r="G458" s="14">
        <f t="shared" si="16"/>
        <v>26</v>
      </c>
      <c r="H458" s="2">
        <v>3</v>
      </c>
      <c r="I458" s="13"/>
      <c r="J458" s="2">
        <f t="shared" si="15"/>
        <v>0</v>
      </c>
    </row>
    <row r="459" spans="1:10" ht="49.5" customHeight="1" x14ac:dyDescent="0.25">
      <c r="A459" s="20">
        <v>294381</v>
      </c>
      <c r="B459" s="20"/>
      <c r="C459" s="4" t="s">
        <v>689</v>
      </c>
      <c r="D459" s="4" t="s">
        <v>235</v>
      </c>
      <c r="E459" s="11">
        <v>133</v>
      </c>
      <c r="F459" s="15">
        <v>0.5</v>
      </c>
      <c r="G459" s="14">
        <f t="shared" si="16"/>
        <v>66.5</v>
      </c>
      <c r="H459" s="2">
        <v>32</v>
      </c>
      <c r="I459" s="13"/>
      <c r="J459" s="2">
        <f t="shared" si="15"/>
        <v>0</v>
      </c>
    </row>
    <row r="460" spans="1:10" ht="49.5" customHeight="1" x14ac:dyDescent="0.25">
      <c r="A460" s="20">
        <v>294382</v>
      </c>
      <c r="B460" s="20"/>
      <c r="C460" s="4" t="s">
        <v>689</v>
      </c>
      <c r="D460" s="4" t="s">
        <v>236</v>
      </c>
      <c r="E460" s="11">
        <v>50</v>
      </c>
      <c r="F460" s="15">
        <v>0.5</v>
      </c>
      <c r="G460" s="14">
        <f t="shared" si="16"/>
        <v>25</v>
      </c>
      <c r="H460" s="2">
        <v>55</v>
      </c>
      <c r="I460" s="13"/>
      <c r="J460" s="2">
        <f t="shared" ref="J460:J511" si="17">I460*G460</f>
        <v>0</v>
      </c>
    </row>
    <row r="461" spans="1:10" ht="49.5" customHeight="1" x14ac:dyDescent="0.25">
      <c r="A461" s="20">
        <v>294383</v>
      </c>
      <c r="B461" s="20"/>
      <c r="C461" s="4" t="s">
        <v>689</v>
      </c>
      <c r="D461" s="4" t="s">
        <v>237</v>
      </c>
      <c r="E461" s="11">
        <v>108</v>
      </c>
      <c r="F461" s="15">
        <v>0.5</v>
      </c>
      <c r="G461" s="14">
        <f t="shared" si="16"/>
        <v>54</v>
      </c>
      <c r="H461" s="2">
        <v>61</v>
      </c>
      <c r="I461" s="13"/>
      <c r="J461" s="2">
        <f t="shared" si="17"/>
        <v>0</v>
      </c>
    </row>
    <row r="462" spans="1:10" ht="49.5" customHeight="1" x14ac:dyDescent="0.25">
      <c r="A462" s="20">
        <v>294391</v>
      </c>
      <c r="B462" s="20"/>
      <c r="C462" s="4" t="s">
        <v>689</v>
      </c>
      <c r="D462" s="4" t="s">
        <v>238</v>
      </c>
      <c r="E462" s="11">
        <v>90</v>
      </c>
      <c r="F462" s="15">
        <v>0.5</v>
      </c>
      <c r="G462" s="14">
        <f t="shared" si="16"/>
        <v>45</v>
      </c>
      <c r="H462" s="2">
        <v>1</v>
      </c>
      <c r="I462" s="13"/>
      <c r="J462" s="2">
        <f t="shared" si="17"/>
        <v>0</v>
      </c>
    </row>
    <row r="463" spans="1:10" ht="49.5" customHeight="1" x14ac:dyDescent="0.25">
      <c r="A463" s="20">
        <v>294392</v>
      </c>
      <c r="B463" s="20"/>
      <c r="C463" s="4" t="s">
        <v>689</v>
      </c>
      <c r="D463" s="4" t="s">
        <v>239</v>
      </c>
      <c r="E463" s="11">
        <v>77</v>
      </c>
      <c r="F463" s="15">
        <v>0.5</v>
      </c>
      <c r="G463" s="14">
        <f t="shared" si="16"/>
        <v>38.5</v>
      </c>
      <c r="H463" s="2">
        <v>18</v>
      </c>
      <c r="I463" s="13"/>
      <c r="J463" s="2">
        <f t="shared" si="17"/>
        <v>0</v>
      </c>
    </row>
    <row r="464" spans="1:10" ht="49.5" customHeight="1" x14ac:dyDescent="0.25">
      <c r="A464" s="20">
        <v>294397</v>
      </c>
      <c r="B464" s="20"/>
      <c r="C464" s="4" t="s">
        <v>689</v>
      </c>
      <c r="D464" s="4" t="s">
        <v>240</v>
      </c>
      <c r="E464" s="11">
        <v>41</v>
      </c>
      <c r="F464" s="15">
        <v>0.5</v>
      </c>
      <c r="G464" s="14">
        <f t="shared" si="16"/>
        <v>20.5</v>
      </c>
      <c r="H464" s="2">
        <v>17</v>
      </c>
      <c r="I464" s="13"/>
      <c r="J464" s="2">
        <f t="shared" si="17"/>
        <v>0</v>
      </c>
    </row>
    <row r="465" spans="1:10" ht="49.5" customHeight="1" x14ac:dyDescent="0.25">
      <c r="A465" s="20">
        <v>294406</v>
      </c>
      <c r="B465" s="20"/>
      <c r="C465" s="4" t="s">
        <v>689</v>
      </c>
      <c r="D465" s="4" t="s">
        <v>241</v>
      </c>
      <c r="E465" s="11">
        <v>137</v>
      </c>
      <c r="F465" s="15">
        <v>0.5</v>
      </c>
      <c r="G465" s="14">
        <f t="shared" si="16"/>
        <v>68.5</v>
      </c>
      <c r="H465" s="2">
        <v>8</v>
      </c>
      <c r="I465" s="13"/>
      <c r="J465" s="2">
        <f t="shared" si="17"/>
        <v>0</v>
      </c>
    </row>
    <row r="466" spans="1:10" ht="49.5" customHeight="1" x14ac:dyDescent="0.25">
      <c r="A466" s="20">
        <v>294409</v>
      </c>
      <c r="B466" s="20"/>
      <c r="C466" s="4" t="s">
        <v>689</v>
      </c>
      <c r="D466" s="4" t="s">
        <v>242</v>
      </c>
      <c r="E466" s="11">
        <v>71</v>
      </c>
      <c r="F466" s="15">
        <v>0.5</v>
      </c>
      <c r="G466" s="14">
        <f t="shared" si="16"/>
        <v>35.5</v>
      </c>
      <c r="H466" s="2">
        <v>1</v>
      </c>
      <c r="I466" s="13"/>
      <c r="J466" s="2">
        <f t="shared" si="17"/>
        <v>0</v>
      </c>
    </row>
    <row r="467" spans="1:10" ht="49.5" customHeight="1" x14ac:dyDescent="0.25">
      <c r="A467" s="20">
        <v>294417</v>
      </c>
      <c r="B467" s="20"/>
      <c r="C467" s="4" t="s">
        <v>689</v>
      </c>
      <c r="D467" s="4" t="s">
        <v>243</v>
      </c>
      <c r="E467" s="11">
        <v>32</v>
      </c>
      <c r="F467" s="15">
        <v>0.5</v>
      </c>
      <c r="G467" s="14">
        <f t="shared" si="16"/>
        <v>16</v>
      </c>
      <c r="H467" s="2">
        <v>1</v>
      </c>
      <c r="I467" s="13"/>
      <c r="J467" s="2">
        <f t="shared" si="17"/>
        <v>0</v>
      </c>
    </row>
    <row r="468" spans="1:10" ht="49.5" customHeight="1" x14ac:dyDescent="0.25">
      <c r="A468" s="20">
        <v>294425</v>
      </c>
      <c r="B468" s="20"/>
      <c r="C468" s="4" t="s">
        <v>689</v>
      </c>
      <c r="D468" s="4" t="s">
        <v>244</v>
      </c>
      <c r="E468" s="11">
        <v>71</v>
      </c>
      <c r="F468" s="15">
        <v>0.5</v>
      </c>
      <c r="G468" s="14">
        <f t="shared" si="16"/>
        <v>35.5</v>
      </c>
      <c r="H468" s="2">
        <v>50</v>
      </c>
      <c r="I468" s="13"/>
      <c r="J468" s="2">
        <f t="shared" si="17"/>
        <v>0</v>
      </c>
    </row>
    <row r="469" spans="1:10" ht="49.5" customHeight="1" x14ac:dyDescent="0.25">
      <c r="A469" s="20">
        <v>294426</v>
      </c>
      <c r="B469" s="20"/>
      <c r="C469" s="4" t="s">
        <v>689</v>
      </c>
      <c r="D469" s="4" t="s">
        <v>245</v>
      </c>
      <c r="E469" s="11">
        <v>21</v>
      </c>
      <c r="F469" s="15">
        <v>0.5</v>
      </c>
      <c r="G469" s="14">
        <f t="shared" si="16"/>
        <v>10.5</v>
      </c>
      <c r="H469" s="2">
        <v>2</v>
      </c>
      <c r="I469" s="13"/>
      <c r="J469" s="2">
        <f t="shared" si="17"/>
        <v>0</v>
      </c>
    </row>
    <row r="470" spans="1:10" ht="49.5" customHeight="1" x14ac:dyDescent="0.25">
      <c r="A470" s="20">
        <v>294430</v>
      </c>
      <c r="B470" s="20"/>
      <c r="C470" s="4" t="s">
        <v>689</v>
      </c>
      <c r="D470" s="4" t="s">
        <v>246</v>
      </c>
      <c r="E470" s="11">
        <v>29</v>
      </c>
      <c r="F470" s="15">
        <v>0.5</v>
      </c>
      <c r="G470" s="14">
        <f t="shared" si="16"/>
        <v>14.5</v>
      </c>
      <c r="H470" s="2">
        <v>3</v>
      </c>
      <c r="I470" s="13"/>
      <c r="J470" s="2">
        <f t="shared" si="17"/>
        <v>0</v>
      </c>
    </row>
    <row r="471" spans="1:10" ht="49.5" customHeight="1" x14ac:dyDescent="0.25">
      <c r="A471" s="20">
        <v>294433</v>
      </c>
      <c r="B471" s="20"/>
      <c r="C471" s="4" t="s">
        <v>689</v>
      </c>
      <c r="D471" s="4" t="s">
        <v>247</v>
      </c>
      <c r="E471" s="11">
        <v>13</v>
      </c>
      <c r="F471" s="15">
        <v>0.5</v>
      </c>
      <c r="G471" s="14">
        <f t="shared" si="16"/>
        <v>6.5</v>
      </c>
      <c r="H471" s="2">
        <v>25</v>
      </c>
      <c r="I471" s="13"/>
      <c r="J471" s="2">
        <f t="shared" si="17"/>
        <v>0</v>
      </c>
    </row>
    <row r="472" spans="1:10" ht="49.5" customHeight="1" x14ac:dyDescent="0.25">
      <c r="A472" s="20">
        <v>294434</v>
      </c>
      <c r="B472" s="20"/>
      <c r="C472" s="4" t="s">
        <v>689</v>
      </c>
      <c r="D472" s="4" t="s">
        <v>248</v>
      </c>
      <c r="E472" s="11">
        <v>11</v>
      </c>
      <c r="F472" s="15">
        <v>0.5</v>
      </c>
      <c r="G472" s="14">
        <f t="shared" si="16"/>
        <v>5.5</v>
      </c>
      <c r="H472" s="2">
        <v>13</v>
      </c>
      <c r="I472" s="13"/>
      <c r="J472" s="2">
        <f t="shared" si="17"/>
        <v>0</v>
      </c>
    </row>
    <row r="473" spans="1:10" ht="49.5" customHeight="1" x14ac:dyDescent="0.25">
      <c r="A473" s="20">
        <v>294441</v>
      </c>
      <c r="B473" s="20"/>
      <c r="C473" s="4" t="s">
        <v>689</v>
      </c>
      <c r="D473" s="4" t="s">
        <v>249</v>
      </c>
      <c r="E473" s="11">
        <v>41</v>
      </c>
      <c r="F473" s="15">
        <v>0.5</v>
      </c>
      <c r="G473" s="14">
        <f t="shared" si="16"/>
        <v>20.5</v>
      </c>
      <c r="H473" s="2">
        <v>16</v>
      </c>
      <c r="I473" s="13"/>
      <c r="J473" s="2">
        <f t="shared" si="17"/>
        <v>0</v>
      </c>
    </row>
    <row r="474" spans="1:10" ht="49.5" customHeight="1" x14ac:dyDescent="0.25">
      <c r="A474" s="20">
        <v>294442</v>
      </c>
      <c r="B474" s="20"/>
      <c r="C474" s="4" t="s">
        <v>689</v>
      </c>
      <c r="D474" s="4" t="s">
        <v>250</v>
      </c>
      <c r="E474" s="11">
        <v>34</v>
      </c>
      <c r="F474" s="15">
        <v>0.5</v>
      </c>
      <c r="G474" s="14">
        <f t="shared" si="16"/>
        <v>17</v>
      </c>
      <c r="H474" s="2">
        <v>4</v>
      </c>
      <c r="I474" s="13"/>
      <c r="J474" s="2">
        <f t="shared" si="17"/>
        <v>0</v>
      </c>
    </row>
    <row r="475" spans="1:10" ht="49.5" customHeight="1" x14ac:dyDescent="0.25">
      <c r="A475" s="20">
        <v>294444</v>
      </c>
      <c r="B475" s="20"/>
      <c r="C475" s="4" t="s">
        <v>689</v>
      </c>
      <c r="D475" s="4" t="s">
        <v>251</v>
      </c>
      <c r="E475" s="11">
        <v>23</v>
      </c>
      <c r="F475" s="15">
        <v>0.5</v>
      </c>
      <c r="G475" s="14">
        <f t="shared" si="16"/>
        <v>11.5</v>
      </c>
      <c r="H475" s="2">
        <v>46</v>
      </c>
      <c r="I475" s="13"/>
      <c r="J475" s="2">
        <f t="shared" si="17"/>
        <v>0</v>
      </c>
    </row>
    <row r="476" spans="1:10" ht="49.5" customHeight="1" x14ac:dyDescent="0.25">
      <c r="A476" s="20">
        <v>294448</v>
      </c>
      <c r="B476" s="20"/>
      <c r="C476" s="4" t="s">
        <v>689</v>
      </c>
      <c r="D476" s="4" t="s">
        <v>252</v>
      </c>
      <c r="E476" s="11">
        <v>265</v>
      </c>
      <c r="F476" s="15">
        <v>0.5</v>
      </c>
      <c r="G476" s="14">
        <f t="shared" si="16"/>
        <v>132.5</v>
      </c>
      <c r="H476" s="2">
        <v>4</v>
      </c>
      <c r="I476" s="13"/>
      <c r="J476" s="2">
        <f t="shared" si="17"/>
        <v>0</v>
      </c>
    </row>
    <row r="477" spans="1:10" ht="49.5" customHeight="1" x14ac:dyDescent="0.25">
      <c r="A477" s="20">
        <v>294449</v>
      </c>
      <c r="B477" s="20"/>
      <c r="C477" s="4" t="s">
        <v>689</v>
      </c>
      <c r="D477" s="4" t="s">
        <v>253</v>
      </c>
      <c r="E477" s="11">
        <v>362</v>
      </c>
      <c r="F477" s="15">
        <v>0.5</v>
      </c>
      <c r="G477" s="14">
        <f t="shared" si="16"/>
        <v>181</v>
      </c>
      <c r="H477" s="2">
        <v>3</v>
      </c>
      <c r="I477" s="13"/>
      <c r="J477" s="2">
        <f t="shared" si="17"/>
        <v>0</v>
      </c>
    </row>
    <row r="478" spans="1:10" ht="49.5" customHeight="1" x14ac:dyDescent="0.25">
      <c r="A478" s="20">
        <v>294450</v>
      </c>
      <c r="B478" s="20"/>
      <c r="C478" s="4" t="s">
        <v>689</v>
      </c>
      <c r="D478" s="4" t="s">
        <v>254</v>
      </c>
      <c r="E478" s="11">
        <v>490</v>
      </c>
      <c r="F478" s="15">
        <v>0.5</v>
      </c>
      <c r="G478" s="14">
        <f t="shared" si="16"/>
        <v>245</v>
      </c>
      <c r="H478" s="2">
        <v>2</v>
      </c>
      <c r="I478" s="13"/>
      <c r="J478" s="2">
        <f t="shared" si="17"/>
        <v>0</v>
      </c>
    </row>
    <row r="479" spans="1:10" ht="49.5" customHeight="1" x14ac:dyDescent="0.25">
      <c r="A479" s="20">
        <v>64596</v>
      </c>
      <c r="B479" s="20"/>
      <c r="C479" s="4" t="s">
        <v>666</v>
      </c>
      <c r="D479" s="4" t="s">
        <v>550</v>
      </c>
      <c r="E479" s="11">
        <v>18</v>
      </c>
      <c r="F479" s="15">
        <v>0.4</v>
      </c>
      <c r="G479" s="14">
        <f t="shared" si="16"/>
        <v>10.8</v>
      </c>
      <c r="H479" s="2">
        <v>125</v>
      </c>
      <c r="I479" s="13"/>
      <c r="J479" s="2">
        <f t="shared" si="17"/>
        <v>0</v>
      </c>
    </row>
    <row r="480" spans="1:10" ht="49.5" customHeight="1" x14ac:dyDescent="0.25">
      <c r="A480" s="20">
        <v>74616</v>
      </c>
      <c r="B480" s="20"/>
      <c r="C480" s="4" t="s">
        <v>666</v>
      </c>
      <c r="D480" s="4" t="s">
        <v>551</v>
      </c>
      <c r="E480" s="11">
        <v>9</v>
      </c>
      <c r="F480" s="15">
        <v>0.4</v>
      </c>
      <c r="G480" s="14">
        <f t="shared" si="16"/>
        <v>5.4</v>
      </c>
      <c r="H480" s="2">
        <v>251</v>
      </c>
      <c r="I480" s="13"/>
      <c r="J480" s="2">
        <f t="shared" si="17"/>
        <v>0</v>
      </c>
    </row>
    <row r="481" spans="1:10" ht="49.5" customHeight="1" x14ac:dyDescent="0.25">
      <c r="A481" s="20">
        <v>74647</v>
      </c>
      <c r="B481" s="20"/>
      <c r="C481" s="4" t="s">
        <v>666</v>
      </c>
      <c r="D481" s="4" t="s">
        <v>548</v>
      </c>
      <c r="E481" s="11">
        <v>11</v>
      </c>
      <c r="F481" s="15">
        <v>0.4</v>
      </c>
      <c r="G481" s="14">
        <f t="shared" si="16"/>
        <v>6.6</v>
      </c>
      <c r="H481" s="2">
        <v>589</v>
      </c>
      <c r="I481" s="13"/>
      <c r="J481" s="2">
        <f t="shared" si="17"/>
        <v>0</v>
      </c>
    </row>
    <row r="482" spans="1:10" ht="49.5" customHeight="1" x14ac:dyDescent="0.25">
      <c r="A482" s="20">
        <v>74650</v>
      </c>
      <c r="B482" s="20"/>
      <c r="C482" s="4" t="s">
        <v>666</v>
      </c>
      <c r="D482" s="4" t="s">
        <v>555</v>
      </c>
      <c r="E482" s="11">
        <v>9</v>
      </c>
      <c r="F482" s="15">
        <v>0.4</v>
      </c>
      <c r="G482" s="14">
        <f t="shared" si="16"/>
        <v>5.4</v>
      </c>
      <c r="H482" s="2">
        <v>428</v>
      </c>
      <c r="I482" s="13"/>
      <c r="J482" s="2">
        <f t="shared" si="17"/>
        <v>0</v>
      </c>
    </row>
    <row r="483" spans="1:10" ht="49.5" customHeight="1" x14ac:dyDescent="0.25">
      <c r="A483" s="20">
        <v>86938</v>
      </c>
      <c r="B483" s="20"/>
      <c r="C483" s="4" t="s">
        <v>666</v>
      </c>
      <c r="D483" s="4" t="s">
        <v>571</v>
      </c>
      <c r="E483" s="11">
        <v>4</v>
      </c>
      <c r="F483" s="15">
        <v>0.4</v>
      </c>
      <c r="G483" s="14">
        <f t="shared" si="16"/>
        <v>2.4</v>
      </c>
      <c r="H483" s="2">
        <v>708</v>
      </c>
      <c r="I483" s="13"/>
      <c r="J483" s="2">
        <f t="shared" si="17"/>
        <v>0</v>
      </c>
    </row>
    <row r="484" spans="1:10" ht="49.5" customHeight="1" x14ac:dyDescent="0.25">
      <c r="A484" s="20">
        <v>86940</v>
      </c>
      <c r="B484" s="20"/>
      <c r="C484" s="4" t="s">
        <v>666</v>
      </c>
      <c r="D484" s="4" t="s">
        <v>570</v>
      </c>
      <c r="E484" s="11">
        <v>7</v>
      </c>
      <c r="F484" s="15">
        <v>0.4</v>
      </c>
      <c r="G484" s="14">
        <f t="shared" si="16"/>
        <v>4.1999999999999993</v>
      </c>
      <c r="H484" s="2">
        <v>107</v>
      </c>
      <c r="I484" s="13"/>
      <c r="J484" s="2">
        <f t="shared" si="17"/>
        <v>0</v>
      </c>
    </row>
    <row r="485" spans="1:10" ht="49.5" customHeight="1" x14ac:dyDescent="0.25">
      <c r="A485" s="20">
        <v>64595</v>
      </c>
      <c r="B485" s="20"/>
      <c r="C485" s="4" t="s">
        <v>666</v>
      </c>
      <c r="D485" s="4" t="s">
        <v>549</v>
      </c>
      <c r="E485" s="11">
        <v>23</v>
      </c>
      <c r="F485" s="15">
        <v>0.4</v>
      </c>
      <c r="G485" s="14">
        <f t="shared" si="16"/>
        <v>13.799999999999999</v>
      </c>
      <c r="H485" s="2">
        <v>16</v>
      </c>
      <c r="I485" s="13"/>
      <c r="J485" s="2">
        <f t="shared" si="17"/>
        <v>0</v>
      </c>
    </row>
    <row r="486" spans="1:10" ht="49.5" customHeight="1" x14ac:dyDescent="0.25">
      <c r="A486" s="20">
        <v>64611</v>
      </c>
      <c r="B486" s="20"/>
      <c r="C486" s="4" t="s">
        <v>666</v>
      </c>
      <c r="D486" s="4" t="s">
        <v>553</v>
      </c>
      <c r="E486" s="11">
        <v>10</v>
      </c>
      <c r="F486" s="15">
        <v>0.4</v>
      </c>
      <c r="G486" s="14">
        <f t="shared" si="16"/>
        <v>6</v>
      </c>
      <c r="H486" s="2">
        <v>30</v>
      </c>
      <c r="I486" s="13"/>
      <c r="J486" s="2">
        <f t="shared" si="17"/>
        <v>0</v>
      </c>
    </row>
    <row r="487" spans="1:10" ht="49.5" customHeight="1" x14ac:dyDescent="0.25">
      <c r="A487" s="20">
        <v>74575</v>
      </c>
      <c r="B487" s="20"/>
      <c r="C487" s="4" t="s">
        <v>666</v>
      </c>
      <c r="D487" s="4" t="s">
        <v>937</v>
      </c>
      <c r="E487" s="11">
        <v>11</v>
      </c>
      <c r="F487" s="15">
        <v>0.4</v>
      </c>
      <c r="G487" s="14">
        <f t="shared" si="16"/>
        <v>6.6</v>
      </c>
      <c r="H487" s="2">
        <v>17</v>
      </c>
      <c r="I487" s="13"/>
      <c r="J487" s="2">
        <f t="shared" si="17"/>
        <v>0</v>
      </c>
    </row>
    <row r="488" spans="1:10" ht="49.5" customHeight="1" x14ac:dyDescent="0.25">
      <c r="A488" s="20">
        <v>74634</v>
      </c>
      <c r="B488" s="20"/>
      <c r="C488" s="4" t="s">
        <v>666</v>
      </c>
      <c r="D488" s="4" t="s">
        <v>556</v>
      </c>
      <c r="E488" s="11">
        <v>8</v>
      </c>
      <c r="F488" s="15">
        <v>0.4</v>
      </c>
      <c r="G488" s="14">
        <f t="shared" si="16"/>
        <v>4.8</v>
      </c>
      <c r="H488" s="2">
        <v>18</v>
      </c>
      <c r="I488" s="13"/>
      <c r="J488" s="2">
        <f t="shared" si="17"/>
        <v>0</v>
      </c>
    </row>
    <row r="489" spans="1:10" ht="49.5" customHeight="1" x14ac:dyDescent="0.25">
      <c r="A489" s="20">
        <v>74651</v>
      </c>
      <c r="B489" s="20"/>
      <c r="C489" s="4" t="s">
        <v>666</v>
      </c>
      <c r="D489" s="4" t="s">
        <v>554</v>
      </c>
      <c r="E489" s="11">
        <v>10</v>
      </c>
      <c r="F489" s="15">
        <v>0.4</v>
      </c>
      <c r="G489" s="14">
        <f t="shared" si="16"/>
        <v>6</v>
      </c>
      <c r="H489" s="2">
        <v>106</v>
      </c>
      <c r="I489" s="13"/>
      <c r="J489" s="2">
        <f t="shared" si="17"/>
        <v>0</v>
      </c>
    </row>
    <row r="490" spans="1:10" ht="49.5" customHeight="1" x14ac:dyDescent="0.25">
      <c r="A490" s="20">
        <v>74654</v>
      </c>
      <c r="B490" s="20"/>
      <c r="C490" s="4" t="s">
        <v>666</v>
      </c>
      <c r="D490" s="4" t="s">
        <v>552</v>
      </c>
      <c r="E490" s="11">
        <v>12</v>
      </c>
      <c r="F490" s="15">
        <v>0.4</v>
      </c>
      <c r="G490" s="14">
        <f t="shared" si="16"/>
        <v>7.1999999999999993</v>
      </c>
      <c r="H490" s="2">
        <v>12</v>
      </c>
      <c r="I490" s="13"/>
      <c r="J490" s="2">
        <f t="shared" si="17"/>
        <v>0</v>
      </c>
    </row>
    <row r="491" spans="1:10" ht="49.5" customHeight="1" x14ac:dyDescent="0.25">
      <c r="A491" s="20">
        <v>289838</v>
      </c>
      <c r="B491" s="20"/>
      <c r="C491" s="4" t="s">
        <v>694</v>
      </c>
      <c r="D491" s="4" t="s">
        <v>845</v>
      </c>
      <c r="E491" s="11">
        <v>3243</v>
      </c>
      <c r="F491" s="15">
        <v>0.6</v>
      </c>
      <c r="G491" s="14">
        <f t="shared" si="16"/>
        <v>1297.2</v>
      </c>
      <c r="H491" s="2">
        <v>2</v>
      </c>
      <c r="I491" s="13"/>
      <c r="J491" s="2">
        <f t="shared" si="17"/>
        <v>0</v>
      </c>
    </row>
    <row r="492" spans="1:10" ht="49.5" customHeight="1" x14ac:dyDescent="0.25">
      <c r="A492" s="20">
        <v>289840</v>
      </c>
      <c r="B492" s="20"/>
      <c r="C492" s="4" t="s">
        <v>694</v>
      </c>
      <c r="D492" s="4" t="s">
        <v>120</v>
      </c>
      <c r="E492" s="11">
        <v>471</v>
      </c>
      <c r="F492" s="15">
        <v>0.6</v>
      </c>
      <c r="G492" s="14">
        <f t="shared" si="16"/>
        <v>188.40000000000003</v>
      </c>
      <c r="H492" s="2">
        <v>5</v>
      </c>
      <c r="I492" s="13"/>
      <c r="J492" s="2">
        <f t="shared" si="17"/>
        <v>0</v>
      </c>
    </row>
    <row r="493" spans="1:10" ht="49.5" customHeight="1" x14ac:dyDescent="0.25">
      <c r="A493" s="20">
        <v>289841</v>
      </c>
      <c r="B493" s="20"/>
      <c r="C493" s="4" t="s">
        <v>694</v>
      </c>
      <c r="D493" s="4" t="s">
        <v>121</v>
      </c>
      <c r="E493" s="11">
        <v>317</v>
      </c>
      <c r="F493" s="15">
        <v>0.6</v>
      </c>
      <c r="G493" s="14">
        <f t="shared" si="16"/>
        <v>126.80000000000001</v>
      </c>
      <c r="H493" s="2">
        <v>4</v>
      </c>
      <c r="I493" s="13"/>
      <c r="J493" s="2">
        <f t="shared" si="17"/>
        <v>0</v>
      </c>
    </row>
    <row r="494" spans="1:10" ht="49.5" customHeight="1" x14ac:dyDescent="0.25">
      <c r="A494" s="20">
        <v>283805</v>
      </c>
      <c r="B494" s="20"/>
      <c r="C494" s="4" t="s">
        <v>668</v>
      </c>
      <c r="D494" s="4" t="s">
        <v>611</v>
      </c>
      <c r="E494" s="11">
        <v>8</v>
      </c>
      <c r="F494" s="15">
        <v>0.4</v>
      </c>
      <c r="G494" s="14">
        <f t="shared" si="16"/>
        <v>4.8</v>
      </c>
      <c r="H494" s="2">
        <v>833</v>
      </c>
      <c r="I494" s="13"/>
      <c r="J494" s="2">
        <f t="shared" si="17"/>
        <v>0</v>
      </c>
    </row>
    <row r="495" spans="1:10" ht="49.5" customHeight="1" x14ac:dyDescent="0.25">
      <c r="A495" s="20">
        <v>283806</v>
      </c>
      <c r="B495" s="20"/>
      <c r="C495" s="4" t="s">
        <v>668</v>
      </c>
      <c r="D495" s="4" t="s">
        <v>609</v>
      </c>
      <c r="E495" s="11">
        <v>8</v>
      </c>
      <c r="F495" s="15">
        <v>0.4</v>
      </c>
      <c r="G495" s="14">
        <f t="shared" si="16"/>
        <v>4.8</v>
      </c>
      <c r="H495" s="2">
        <v>1373</v>
      </c>
      <c r="I495" s="13"/>
      <c r="J495" s="2">
        <f t="shared" si="17"/>
        <v>0</v>
      </c>
    </row>
    <row r="496" spans="1:10" ht="49.5" customHeight="1" x14ac:dyDescent="0.25">
      <c r="A496" s="20">
        <v>283807</v>
      </c>
      <c r="B496" s="20"/>
      <c r="C496" s="4" t="s">
        <v>668</v>
      </c>
      <c r="D496" s="4" t="s">
        <v>610</v>
      </c>
      <c r="E496" s="11">
        <v>15</v>
      </c>
      <c r="F496" s="15">
        <v>0.4</v>
      </c>
      <c r="G496" s="14">
        <f t="shared" si="16"/>
        <v>9</v>
      </c>
      <c r="H496" s="2">
        <v>1517</v>
      </c>
      <c r="I496" s="13"/>
      <c r="J496" s="2">
        <f t="shared" si="17"/>
        <v>0</v>
      </c>
    </row>
    <row r="497" spans="1:10" ht="49.5" customHeight="1" x14ac:dyDescent="0.25">
      <c r="A497" s="20">
        <v>283808</v>
      </c>
      <c r="B497" s="20"/>
      <c r="C497" s="4" t="s">
        <v>668</v>
      </c>
      <c r="D497" s="4" t="s">
        <v>612</v>
      </c>
      <c r="E497" s="11">
        <v>8</v>
      </c>
      <c r="F497" s="15">
        <v>0.4</v>
      </c>
      <c r="G497" s="14">
        <f t="shared" si="16"/>
        <v>4.8</v>
      </c>
      <c r="H497" s="2">
        <v>325</v>
      </c>
      <c r="I497" s="13"/>
      <c r="J497" s="2">
        <f t="shared" si="17"/>
        <v>0</v>
      </c>
    </row>
    <row r="498" spans="1:10" ht="49.5" customHeight="1" x14ac:dyDescent="0.25">
      <c r="A498" s="20">
        <v>283809</v>
      </c>
      <c r="B498" s="20"/>
      <c r="C498" s="4" t="s">
        <v>668</v>
      </c>
      <c r="D498" s="4" t="s">
        <v>614</v>
      </c>
      <c r="E498" s="11">
        <v>8</v>
      </c>
      <c r="F498" s="15">
        <v>0.4</v>
      </c>
      <c r="G498" s="14">
        <f t="shared" si="16"/>
        <v>4.8</v>
      </c>
      <c r="H498" s="2">
        <v>317</v>
      </c>
      <c r="I498" s="13"/>
      <c r="J498" s="2">
        <f t="shared" si="17"/>
        <v>0</v>
      </c>
    </row>
    <row r="499" spans="1:10" ht="49.5" customHeight="1" x14ac:dyDescent="0.25">
      <c r="A499" s="20">
        <v>283810</v>
      </c>
      <c r="B499" s="20"/>
      <c r="C499" s="4" t="s">
        <v>668</v>
      </c>
      <c r="D499" s="4" t="s">
        <v>613</v>
      </c>
      <c r="E499" s="11">
        <v>15</v>
      </c>
      <c r="F499" s="15">
        <v>0.4</v>
      </c>
      <c r="G499" s="14">
        <f t="shared" si="16"/>
        <v>9</v>
      </c>
      <c r="H499" s="2">
        <v>859</v>
      </c>
      <c r="I499" s="13"/>
      <c r="J499" s="2">
        <f t="shared" si="17"/>
        <v>0</v>
      </c>
    </row>
    <row r="500" spans="1:10" ht="49.5" customHeight="1" x14ac:dyDescent="0.25">
      <c r="A500" s="20">
        <v>283811</v>
      </c>
      <c r="B500" s="20"/>
      <c r="C500" s="4" t="s">
        <v>668</v>
      </c>
      <c r="D500" s="4" t="s">
        <v>615</v>
      </c>
      <c r="E500" s="11">
        <v>5</v>
      </c>
      <c r="F500" s="15">
        <v>0.4</v>
      </c>
      <c r="G500" s="14">
        <f t="shared" si="16"/>
        <v>3</v>
      </c>
      <c r="H500" s="2">
        <v>1224</v>
      </c>
      <c r="I500" s="13"/>
      <c r="J500" s="2">
        <f t="shared" si="17"/>
        <v>0</v>
      </c>
    </row>
    <row r="501" spans="1:10" ht="49.5" customHeight="1" x14ac:dyDescent="0.25">
      <c r="A501" s="20">
        <v>283812</v>
      </c>
      <c r="B501" s="20"/>
      <c r="C501" s="4" t="s">
        <v>668</v>
      </c>
      <c r="D501" s="4" t="s">
        <v>616</v>
      </c>
      <c r="E501" s="11">
        <v>4</v>
      </c>
      <c r="F501" s="15">
        <v>0.4</v>
      </c>
      <c r="G501" s="14">
        <f t="shared" si="16"/>
        <v>2.4</v>
      </c>
      <c r="H501" s="2">
        <v>718</v>
      </c>
      <c r="I501" s="13"/>
      <c r="J501" s="2">
        <f t="shared" si="17"/>
        <v>0</v>
      </c>
    </row>
    <row r="502" spans="1:10" ht="49.5" customHeight="1" x14ac:dyDescent="0.25">
      <c r="A502" s="20">
        <v>283813</v>
      </c>
      <c r="B502" s="20"/>
      <c r="C502" s="4" t="s">
        <v>668</v>
      </c>
      <c r="D502" s="4" t="s">
        <v>617</v>
      </c>
      <c r="E502" s="11">
        <v>5</v>
      </c>
      <c r="F502" s="15">
        <v>0.4</v>
      </c>
      <c r="G502" s="14">
        <f t="shared" si="16"/>
        <v>3</v>
      </c>
      <c r="H502" s="2">
        <v>222</v>
      </c>
      <c r="I502" s="13"/>
      <c r="J502" s="2">
        <f t="shared" si="17"/>
        <v>0</v>
      </c>
    </row>
    <row r="503" spans="1:10" ht="49.5" customHeight="1" x14ac:dyDescent="0.25">
      <c r="A503" s="20">
        <v>31191</v>
      </c>
      <c r="B503" s="20"/>
      <c r="C503" s="4" t="s">
        <v>668</v>
      </c>
      <c r="D503" s="4" t="s">
        <v>3</v>
      </c>
      <c r="E503" s="11">
        <v>1607</v>
      </c>
      <c r="F503" s="15">
        <v>0.5</v>
      </c>
      <c r="G503" s="14">
        <f t="shared" si="16"/>
        <v>803.5</v>
      </c>
      <c r="H503" s="2">
        <v>1</v>
      </c>
      <c r="I503" s="13"/>
      <c r="J503" s="2">
        <f t="shared" si="17"/>
        <v>0</v>
      </c>
    </row>
    <row r="504" spans="1:10" ht="49.5" customHeight="1" x14ac:dyDescent="0.25">
      <c r="A504" s="20">
        <v>31198</v>
      </c>
      <c r="B504" s="20"/>
      <c r="C504" s="4" t="s">
        <v>668</v>
      </c>
      <c r="D504" s="4" t="s">
        <v>4</v>
      </c>
      <c r="E504" s="11">
        <v>449</v>
      </c>
      <c r="F504" s="15">
        <v>0.5</v>
      </c>
      <c r="G504" s="14">
        <f t="shared" si="16"/>
        <v>224.5</v>
      </c>
      <c r="H504" s="2">
        <v>1</v>
      </c>
      <c r="I504" s="13"/>
      <c r="J504" s="2">
        <f t="shared" si="17"/>
        <v>0</v>
      </c>
    </row>
    <row r="505" spans="1:10" ht="49.5" customHeight="1" x14ac:dyDescent="0.25">
      <c r="A505" s="20">
        <v>31214</v>
      </c>
      <c r="B505" s="20"/>
      <c r="C505" s="4" t="s">
        <v>668</v>
      </c>
      <c r="D505" s="4" t="s">
        <v>5</v>
      </c>
      <c r="E505" s="11">
        <v>2239</v>
      </c>
      <c r="F505" s="15">
        <v>0.5</v>
      </c>
      <c r="G505" s="14">
        <f t="shared" si="16"/>
        <v>1119.5</v>
      </c>
      <c r="H505" s="2">
        <v>2</v>
      </c>
      <c r="I505" s="13"/>
      <c r="J505" s="2">
        <f t="shared" si="17"/>
        <v>0</v>
      </c>
    </row>
    <row r="506" spans="1:10" ht="49.5" customHeight="1" x14ac:dyDescent="0.25">
      <c r="A506" s="20">
        <v>220412</v>
      </c>
      <c r="B506" s="20"/>
      <c r="C506" s="4" t="s">
        <v>668</v>
      </c>
      <c r="D506" s="4" t="s">
        <v>99</v>
      </c>
      <c r="E506" s="11">
        <v>841</v>
      </c>
      <c r="F506" s="15">
        <v>0.5</v>
      </c>
      <c r="G506" s="14">
        <f t="shared" ref="G506:G566" si="18">E506-(E506*F506)</f>
        <v>420.5</v>
      </c>
      <c r="H506" s="2">
        <v>1</v>
      </c>
      <c r="I506" s="13"/>
      <c r="J506" s="2">
        <f t="shared" si="17"/>
        <v>0</v>
      </c>
    </row>
    <row r="507" spans="1:10" ht="49.5" customHeight="1" x14ac:dyDescent="0.25">
      <c r="A507" s="20">
        <v>283749</v>
      </c>
      <c r="B507" s="20"/>
      <c r="C507" s="4" t="s">
        <v>668</v>
      </c>
      <c r="D507" s="4" t="s">
        <v>598</v>
      </c>
      <c r="E507" s="11">
        <v>24</v>
      </c>
      <c r="F507" s="15">
        <v>0.4</v>
      </c>
      <c r="G507" s="14">
        <f t="shared" si="18"/>
        <v>14.399999999999999</v>
      </c>
      <c r="H507" s="2">
        <v>7</v>
      </c>
      <c r="I507" s="13"/>
      <c r="J507" s="2">
        <f t="shared" si="17"/>
        <v>0</v>
      </c>
    </row>
    <row r="508" spans="1:10" ht="49.5" customHeight="1" x14ac:dyDescent="0.25">
      <c r="A508" s="20">
        <v>283758</v>
      </c>
      <c r="B508" s="20"/>
      <c r="C508" s="4" t="s">
        <v>668</v>
      </c>
      <c r="D508" s="4" t="s">
        <v>601</v>
      </c>
      <c r="E508" s="11">
        <v>33</v>
      </c>
      <c r="F508" s="15">
        <v>0.4</v>
      </c>
      <c r="G508" s="14">
        <f t="shared" si="18"/>
        <v>19.799999999999997</v>
      </c>
      <c r="H508" s="2">
        <v>9</v>
      </c>
      <c r="I508" s="13"/>
      <c r="J508" s="2">
        <f t="shared" si="17"/>
        <v>0</v>
      </c>
    </row>
    <row r="509" spans="1:10" ht="49.5" customHeight="1" x14ac:dyDescent="0.25">
      <c r="A509" s="20">
        <v>283759</v>
      </c>
      <c r="B509" s="20"/>
      <c r="C509" s="4" t="s">
        <v>668</v>
      </c>
      <c r="D509" s="4" t="s">
        <v>600</v>
      </c>
      <c r="E509" s="11">
        <v>10</v>
      </c>
      <c r="F509" s="15">
        <v>0.4</v>
      </c>
      <c r="G509" s="14">
        <f t="shared" si="18"/>
        <v>6</v>
      </c>
      <c r="H509" s="2">
        <v>21</v>
      </c>
      <c r="I509" s="13"/>
      <c r="J509" s="2">
        <f t="shared" si="17"/>
        <v>0</v>
      </c>
    </row>
    <row r="510" spans="1:10" ht="49.5" customHeight="1" x14ac:dyDescent="0.25">
      <c r="A510" s="20">
        <v>304243</v>
      </c>
      <c r="B510" s="20"/>
      <c r="C510" s="4" t="s">
        <v>668</v>
      </c>
      <c r="D510" s="4" t="s">
        <v>337</v>
      </c>
      <c r="E510" s="11">
        <v>1701</v>
      </c>
      <c r="F510" s="15">
        <v>0.5</v>
      </c>
      <c r="G510" s="14">
        <f t="shared" si="18"/>
        <v>850.5</v>
      </c>
      <c r="H510" s="2">
        <v>1</v>
      </c>
      <c r="I510" s="13"/>
      <c r="J510" s="2">
        <f t="shared" si="17"/>
        <v>0</v>
      </c>
    </row>
    <row r="511" spans="1:10" ht="49.5" customHeight="1" x14ac:dyDescent="0.25">
      <c r="A511" s="20">
        <v>304246</v>
      </c>
      <c r="B511" s="20"/>
      <c r="C511" s="4" t="s">
        <v>668</v>
      </c>
      <c r="D511" s="4" t="s">
        <v>390</v>
      </c>
      <c r="E511" s="11">
        <v>1574</v>
      </c>
      <c r="F511" s="15">
        <v>0.5</v>
      </c>
      <c r="G511" s="14">
        <f t="shared" si="18"/>
        <v>787</v>
      </c>
      <c r="H511" s="2">
        <v>1</v>
      </c>
      <c r="I511" s="13"/>
      <c r="J511" s="2">
        <f t="shared" si="17"/>
        <v>0</v>
      </c>
    </row>
    <row r="512" spans="1:10" ht="49.5" customHeight="1" x14ac:dyDescent="0.25">
      <c r="A512" s="20">
        <v>305057</v>
      </c>
      <c r="B512" s="20"/>
      <c r="C512" s="4" t="s">
        <v>668</v>
      </c>
      <c r="D512" s="4" t="s">
        <v>351</v>
      </c>
      <c r="E512" s="11">
        <v>8</v>
      </c>
      <c r="F512" s="15">
        <v>0.6</v>
      </c>
      <c r="G512" s="14">
        <f t="shared" si="18"/>
        <v>3.2</v>
      </c>
      <c r="H512" s="2">
        <v>12</v>
      </c>
      <c r="I512" s="13"/>
      <c r="J512" s="2">
        <f t="shared" ref="J512:J574" si="19">I512*G512</f>
        <v>0</v>
      </c>
    </row>
    <row r="513" spans="1:10" ht="49.5" customHeight="1" x14ac:dyDescent="0.25">
      <c r="A513" s="20">
        <v>305059</v>
      </c>
      <c r="B513" s="20"/>
      <c r="C513" s="4" t="s">
        <v>668</v>
      </c>
      <c r="D513" s="4" t="s">
        <v>352</v>
      </c>
      <c r="E513" s="11">
        <v>15</v>
      </c>
      <c r="F513" s="15">
        <v>0.6</v>
      </c>
      <c r="G513" s="14">
        <f t="shared" si="18"/>
        <v>6</v>
      </c>
      <c r="H513" s="2">
        <v>12</v>
      </c>
      <c r="I513" s="13"/>
      <c r="J513" s="2">
        <f t="shared" si="19"/>
        <v>0</v>
      </c>
    </row>
    <row r="514" spans="1:10" ht="49.5" customHeight="1" x14ac:dyDescent="0.25">
      <c r="A514" s="20">
        <v>305090</v>
      </c>
      <c r="B514" s="20"/>
      <c r="C514" s="4" t="s">
        <v>668</v>
      </c>
      <c r="D514" s="4" t="s">
        <v>387</v>
      </c>
      <c r="E514" s="11">
        <v>88</v>
      </c>
      <c r="F514" s="15">
        <v>0.6</v>
      </c>
      <c r="G514" s="14">
        <f t="shared" si="18"/>
        <v>35.200000000000003</v>
      </c>
      <c r="H514" s="2">
        <v>1</v>
      </c>
      <c r="I514" s="13"/>
      <c r="J514" s="2">
        <f t="shared" si="19"/>
        <v>0</v>
      </c>
    </row>
    <row r="515" spans="1:10" ht="49.5" customHeight="1" x14ac:dyDescent="0.25">
      <c r="A515" s="20">
        <v>305105</v>
      </c>
      <c r="B515" s="20"/>
      <c r="C515" s="4" t="s">
        <v>668</v>
      </c>
      <c r="D515" s="4" t="s">
        <v>353</v>
      </c>
      <c r="E515" s="11">
        <v>54</v>
      </c>
      <c r="F515" s="15">
        <v>0.6</v>
      </c>
      <c r="G515" s="14">
        <f t="shared" si="18"/>
        <v>21.6</v>
      </c>
      <c r="H515" s="2">
        <v>3</v>
      </c>
      <c r="I515" s="13"/>
      <c r="J515" s="2">
        <f t="shared" si="19"/>
        <v>0</v>
      </c>
    </row>
    <row r="516" spans="1:10" ht="49.5" customHeight="1" x14ac:dyDescent="0.25">
      <c r="A516" s="20">
        <v>305106</v>
      </c>
      <c r="B516" s="20"/>
      <c r="C516" s="4" t="s">
        <v>668</v>
      </c>
      <c r="D516" s="4" t="s">
        <v>389</v>
      </c>
      <c r="E516" s="11">
        <v>54</v>
      </c>
      <c r="F516" s="15">
        <v>0.6</v>
      </c>
      <c r="G516" s="14">
        <f t="shared" si="18"/>
        <v>21.6</v>
      </c>
      <c r="H516" s="2">
        <v>3</v>
      </c>
      <c r="I516" s="13"/>
      <c r="J516" s="2">
        <f t="shared" si="19"/>
        <v>0</v>
      </c>
    </row>
    <row r="517" spans="1:10" ht="49.5" customHeight="1" x14ac:dyDescent="0.25">
      <c r="A517" s="20">
        <v>305121</v>
      </c>
      <c r="B517" s="20"/>
      <c r="C517" s="4" t="s">
        <v>668</v>
      </c>
      <c r="D517" s="4" t="s">
        <v>354</v>
      </c>
      <c r="E517" s="11">
        <v>25</v>
      </c>
      <c r="F517" s="15">
        <v>0.6</v>
      </c>
      <c r="G517" s="14">
        <f t="shared" si="18"/>
        <v>10</v>
      </c>
      <c r="H517" s="2">
        <v>105</v>
      </c>
      <c r="I517" s="13"/>
      <c r="J517" s="2">
        <f t="shared" si="19"/>
        <v>0</v>
      </c>
    </row>
    <row r="518" spans="1:10" ht="49.5" customHeight="1" x14ac:dyDescent="0.25">
      <c r="A518" s="20">
        <v>305141</v>
      </c>
      <c r="B518" s="20"/>
      <c r="C518" s="4" t="s">
        <v>668</v>
      </c>
      <c r="D518" s="4" t="s">
        <v>599</v>
      </c>
      <c r="E518" s="11">
        <v>24</v>
      </c>
      <c r="F518" s="15">
        <v>0.4</v>
      </c>
      <c r="G518" s="14">
        <f t="shared" si="18"/>
        <v>14.399999999999999</v>
      </c>
      <c r="H518" s="2">
        <v>49</v>
      </c>
      <c r="I518" s="13"/>
      <c r="J518" s="2">
        <f t="shared" si="19"/>
        <v>0</v>
      </c>
    </row>
    <row r="519" spans="1:10" ht="49.5" customHeight="1" x14ac:dyDescent="0.25">
      <c r="A519" s="20">
        <v>305147</v>
      </c>
      <c r="B519" s="20"/>
      <c r="C519" s="4" t="s">
        <v>668</v>
      </c>
      <c r="D519" s="4" t="s">
        <v>355</v>
      </c>
      <c r="E519" s="11">
        <v>44</v>
      </c>
      <c r="F519" s="15">
        <v>0.6</v>
      </c>
      <c r="G519" s="14">
        <f t="shared" si="18"/>
        <v>17.600000000000001</v>
      </c>
      <c r="H519" s="2">
        <v>8</v>
      </c>
      <c r="I519" s="13"/>
      <c r="J519" s="2">
        <f t="shared" si="19"/>
        <v>0</v>
      </c>
    </row>
    <row r="520" spans="1:10" ht="49.5" customHeight="1" x14ac:dyDescent="0.25">
      <c r="A520" s="20">
        <v>305149</v>
      </c>
      <c r="B520" s="20"/>
      <c r="C520" s="4" t="s">
        <v>668</v>
      </c>
      <c r="D520" s="4" t="s">
        <v>356</v>
      </c>
      <c r="E520" s="11">
        <v>19</v>
      </c>
      <c r="F520" s="15">
        <v>0.6</v>
      </c>
      <c r="G520" s="14">
        <f t="shared" si="18"/>
        <v>7.6</v>
      </c>
      <c r="H520" s="2">
        <v>8</v>
      </c>
      <c r="I520" s="13"/>
      <c r="J520" s="2">
        <f t="shared" si="19"/>
        <v>0</v>
      </c>
    </row>
    <row r="521" spans="1:10" ht="49.5" customHeight="1" x14ac:dyDescent="0.25">
      <c r="A521" s="20">
        <v>305150</v>
      </c>
      <c r="B521" s="20"/>
      <c r="C521" s="4" t="s">
        <v>668</v>
      </c>
      <c r="D521" s="4" t="s">
        <v>357</v>
      </c>
      <c r="E521" s="11">
        <v>25</v>
      </c>
      <c r="F521" s="15">
        <v>0.6</v>
      </c>
      <c r="G521" s="14">
        <f t="shared" si="18"/>
        <v>10</v>
      </c>
      <c r="H521" s="2">
        <v>11</v>
      </c>
      <c r="I521" s="13"/>
      <c r="J521" s="2">
        <f t="shared" si="19"/>
        <v>0</v>
      </c>
    </row>
    <row r="522" spans="1:10" ht="49.5" customHeight="1" x14ac:dyDescent="0.25">
      <c r="A522" s="20">
        <v>305151</v>
      </c>
      <c r="B522" s="20"/>
      <c r="C522" s="4" t="s">
        <v>668</v>
      </c>
      <c r="D522" s="4" t="s">
        <v>358</v>
      </c>
      <c r="E522" s="11">
        <v>23</v>
      </c>
      <c r="F522" s="15">
        <v>0.6</v>
      </c>
      <c r="G522" s="14">
        <f t="shared" si="18"/>
        <v>9.2000000000000011</v>
      </c>
      <c r="H522" s="2">
        <v>9</v>
      </c>
      <c r="I522" s="13"/>
      <c r="J522" s="2">
        <f t="shared" si="19"/>
        <v>0</v>
      </c>
    </row>
    <row r="523" spans="1:10" ht="49.5" customHeight="1" x14ac:dyDescent="0.25">
      <c r="A523" s="20">
        <v>305152</v>
      </c>
      <c r="B523" s="20"/>
      <c r="C523" s="4" t="s">
        <v>668</v>
      </c>
      <c r="D523" s="4" t="s">
        <v>388</v>
      </c>
      <c r="E523" s="11">
        <v>22</v>
      </c>
      <c r="F523" s="15">
        <v>0.6</v>
      </c>
      <c r="G523" s="14">
        <f t="shared" si="18"/>
        <v>8.8000000000000007</v>
      </c>
      <c r="H523" s="2">
        <v>95</v>
      </c>
      <c r="I523" s="13"/>
      <c r="J523" s="2">
        <f t="shared" si="19"/>
        <v>0</v>
      </c>
    </row>
    <row r="524" spans="1:10" ht="49.5" customHeight="1" x14ac:dyDescent="0.25">
      <c r="A524" s="20">
        <v>306842</v>
      </c>
      <c r="B524" s="20"/>
      <c r="C524" s="4" t="s">
        <v>668</v>
      </c>
      <c r="D524" s="4" t="s">
        <v>378</v>
      </c>
      <c r="E524" s="11">
        <v>1118</v>
      </c>
      <c r="F524" s="15">
        <v>0.5</v>
      </c>
      <c r="G524" s="14">
        <f t="shared" si="18"/>
        <v>559</v>
      </c>
      <c r="H524" s="2">
        <v>3</v>
      </c>
      <c r="I524" s="13"/>
      <c r="J524" s="2">
        <f t="shared" si="19"/>
        <v>0</v>
      </c>
    </row>
    <row r="525" spans="1:10" ht="49.5" customHeight="1" x14ac:dyDescent="0.25">
      <c r="A525" s="20">
        <v>306845</v>
      </c>
      <c r="B525" s="20"/>
      <c r="C525" s="4" t="s">
        <v>668</v>
      </c>
      <c r="D525" s="4" t="s">
        <v>379</v>
      </c>
      <c r="E525" s="11">
        <v>512</v>
      </c>
      <c r="F525" s="15">
        <v>0.5</v>
      </c>
      <c r="G525" s="14">
        <f t="shared" si="18"/>
        <v>256</v>
      </c>
      <c r="H525" s="2">
        <v>1</v>
      </c>
      <c r="I525" s="13"/>
      <c r="J525" s="2">
        <f t="shared" si="19"/>
        <v>0</v>
      </c>
    </row>
    <row r="526" spans="1:10" ht="49.5" customHeight="1" x14ac:dyDescent="0.25">
      <c r="A526" s="20">
        <v>306848</v>
      </c>
      <c r="B526" s="20"/>
      <c r="C526" s="4" t="s">
        <v>668</v>
      </c>
      <c r="D526" s="4" t="s">
        <v>380</v>
      </c>
      <c r="E526" s="11">
        <v>1121</v>
      </c>
      <c r="F526" s="15">
        <v>0.5</v>
      </c>
      <c r="G526" s="14">
        <f t="shared" si="18"/>
        <v>560.5</v>
      </c>
      <c r="H526" s="2">
        <v>2</v>
      </c>
      <c r="I526" s="13"/>
      <c r="J526" s="2">
        <f t="shared" si="19"/>
        <v>0</v>
      </c>
    </row>
    <row r="527" spans="1:10" ht="49.5" customHeight="1" x14ac:dyDescent="0.25">
      <c r="A527" s="20">
        <v>306849</v>
      </c>
      <c r="B527" s="20"/>
      <c r="C527" s="4" t="s">
        <v>668</v>
      </c>
      <c r="D527" s="4" t="s">
        <v>391</v>
      </c>
      <c r="E527" s="11">
        <v>523</v>
      </c>
      <c r="F527" s="15">
        <v>0.5</v>
      </c>
      <c r="G527" s="14">
        <f t="shared" si="18"/>
        <v>261.5</v>
      </c>
      <c r="H527" s="2">
        <v>1</v>
      </c>
      <c r="I527" s="13"/>
      <c r="J527" s="2">
        <f t="shared" si="19"/>
        <v>0</v>
      </c>
    </row>
    <row r="528" spans="1:10" ht="49.5" customHeight="1" x14ac:dyDescent="0.25">
      <c r="A528" s="20">
        <v>306851</v>
      </c>
      <c r="B528" s="20"/>
      <c r="C528" s="4" t="s">
        <v>668</v>
      </c>
      <c r="D528" s="4" t="s">
        <v>381</v>
      </c>
      <c r="E528" s="11">
        <v>1491</v>
      </c>
      <c r="F528" s="15">
        <v>0.5</v>
      </c>
      <c r="G528" s="14">
        <f t="shared" si="18"/>
        <v>745.5</v>
      </c>
      <c r="H528" s="2">
        <v>1</v>
      </c>
      <c r="I528" s="13"/>
      <c r="J528" s="2">
        <f t="shared" si="19"/>
        <v>0</v>
      </c>
    </row>
    <row r="529" spans="1:10" ht="49.5" customHeight="1" x14ac:dyDescent="0.25">
      <c r="A529" s="20">
        <v>306855</v>
      </c>
      <c r="B529" s="20"/>
      <c r="C529" s="4" t="s">
        <v>668</v>
      </c>
      <c r="D529" s="4" t="s">
        <v>382</v>
      </c>
      <c r="E529" s="11">
        <v>1196</v>
      </c>
      <c r="F529" s="15">
        <v>0.5</v>
      </c>
      <c r="G529" s="14">
        <f t="shared" si="18"/>
        <v>598</v>
      </c>
      <c r="H529" s="2">
        <v>1</v>
      </c>
      <c r="I529" s="13"/>
      <c r="J529" s="2">
        <f t="shared" si="19"/>
        <v>0</v>
      </c>
    </row>
    <row r="530" spans="1:10" ht="49.5" customHeight="1" x14ac:dyDescent="0.25">
      <c r="A530" s="20">
        <v>306856</v>
      </c>
      <c r="B530" s="20"/>
      <c r="C530" s="4" t="s">
        <v>668</v>
      </c>
      <c r="D530" s="4" t="s">
        <v>383</v>
      </c>
      <c r="E530" s="11">
        <v>1121</v>
      </c>
      <c r="F530" s="15">
        <v>0.5</v>
      </c>
      <c r="G530" s="14">
        <f t="shared" si="18"/>
        <v>560.5</v>
      </c>
      <c r="H530" s="2">
        <v>2</v>
      </c>
      <c r="I530" s="13"/>
      <c r="J530" s="2">
        <f t="shared" si="19"/>
        <v>0</v>
      </c>
    </row>
    <row r="531" spans="1:10" ht="49.5" customHeight="1" x14ac:dyDescent="0.25">
      <c r="A531" s="20">
        <v>284280</v>
      </c>
      <c r="B531" s="20"/>
      <c r="C531" s="4" t="s">
        <v>695</v>
      </c>
      <c r="D531" s="4" t="s">
        <v>761</v>
      </c>
      <c r="E531" s="11">
        <v>2923</v>
      </c>
      <c r="F531" s="15">
        <v>0.4</v>
      </c>
      <c r="G531" s="14">
        <f t="shared" si="18"/>
        <v>1753.8</v>
      </c>
      <c r="H531" s="2">
        <v>1</v>
      </c>
      <c r="I531" s="13"/>
      <c r="J531" s="2">
        <f t="shared" si="19"/>
        <v>0</v>
      </c>
    </row>
    <row r="532" spans="1:10" ht="49.5" customHeight="1" x14ac:dyDescent="0.25">
      <c r="A532" s="20">
        <v>288995</v>
      </c>
      <c r="B532" s="20"/>
      <c r="C532" s="4" t="s">
        <v>695</v>
      </c>
      <c r="D532" s="4" t="s">
        <v>762</v>
      </c>
      <c r="E532" s="11">
        <v>1260</v>
      </c>
      <c r="F532" s="15">
        <v>0.4</v>
      </c>
      <c r="G532" s="14">
        <f t="shared" si="18"/>
        <v>756</v>
      </c>
      <c r="H532" s="2">
        <v>2</v>
      </c>
      <c r="I532" s="13"/>
      <c r="J532" s="2">
        <f t="shared" si="19"/>
        <v>0</v>
      </c>
    </row>
    <row r="533" spans="1:10" ht="49.5" customHeight="1" x14ac:dyDescent="0.25">
      <c r="A533" s="20">
        <v>290086</v>
      </c>
      <c r="B533" s="20"/>
      <c r="C533" s="4" t="s">
        <v>695</v>
      </c>
      <c r="D533" s="4" t="s">
        <v>122</v>
      </c>
      <c r="E533" s="11">
        <v>1281</v>
      </c>
      <c r="F533" s="15">
        <v>0.4</v>
      </c>
      <c r="G533" s="14">
        <f t="shared" si="18"/>
        <v>768.6</v>
      </c>
      <c r="H533" s="2">
        <v>1</v>
      </c>
      <c r="I533" s="13"/>
      <c r="J533" s="2">
        <f t="shared" si="19"/>
        <v>0</v>
      </c>
    </row>
    <row r="534" spans="1:10" ht="49.5" customHeight="1" x14ac:dyDescent="0.25">
      <c r="A534" s="20">
        <v>304721</v>
      </c>
      <c r="B534" s="20"/>
      <c r="C534" s="4" t="s">
        <v>695</v>
      </c>
      <c r="D534" s="4" t="s">
        <v>763</v>
      </c>
      <c r="E534" s="11">
        <v>1324</v>
      </c>
      <c r="F534" s="15">
        <v>0.4</v>
      </c>
      <c r="G534" s="14">
        <f t="shared" si="18"/>
        <v>794.4</v>
      </c>
      <c r="H534" s="2">
        <v>1</v>
      </c>
      <c r="I534" s="13"/>
      <c r="J534" s="2">
        <f t="shared" si="19"/>
        <v>0</v>
      </c>
    </row>
    <row r="535" spans="1:10" ht="49.5" customHeight="1" x14ac:dyDescent="0.25">
      <c r="A535" s="20">
        <v>306025</v>
      </c>
      <c r="B535" s="20"/>
      <c r="C535" s="4" t="s">
        <v>695</v>
      </c>
      <c r="D535" s="4" t="s">
        <v>764</v>
      </c>
      <c r="E535" s="11">
        <v>2707</v>
      </c>
      <c r="F535" s="15">
        <v>0.4</v>
      </c>
      <c r="G535" s="14">
        <f t="shared" si="18"/>
        <v>1624.2</v>
      </c>
      <c r="H535" s="2">
        <v>1</v>
      </c>
      <c r="I535" s="13"/>
      <c r="J535" s="2">
        <f t="shared" si="19"/>
        <v>0</v>
      </c>
    </row>
    <row r="536" spans="1:10" ht="49.5" customHeight="1" x14ac:dyDescent="0.25">
      <c r="A536" s="20">
        <v>306027</v>
      </c>
      <c r="B536" s="20"/>
      <c r="C536" s="4" t="s">
        <v>695</v>
      </c>
      <c r="D536" s="4" t="s">
        <v>765</v>
      </c>
      <c r="E536" s="11">
        <v>1926</v>
      </c>
      <c r="F536" s="15">
        <v>0.4</v>
      </c>
      <c r="G536" s="14">
        <f t="shared" si="18"/>
        <v>1155.5999999999999</v>
      </c>
      <c r="H536" s="2">
        <v>1</v>
      </c>
      <c r="I536" s="13"/>
      <c r="J536" s="2">
        <f t="shared" si="19"/>
        <v>0</v>
      </c>
    </row>
    <row r="537" spans="1:10" ht="49.5" customHeight="1" x14ac:dyDescent="0.25">
      <c r="A537" s="20">
        <v>290228</v>
      </c>
      <c r="B537" s="20"/>
      <c r="C537" s="4" t="s">
        <v>710</v>
      </c>
      <c r="D537" s="4" t="s">
        <v>123</v>
      </c>
      <c r="E537" s="11">
        <v>254</v>
      </c>
      <c r="F537" s="15">
        <v>0.6</v>
      </c>
      <c r="G537" s="14">
        <f t="shared" si="18"/>
        <v>101.6</v>
      </c>
      <c r="H537" s="2">
        <v>7</v>
      </c>
      <c r="I537" s="13"/>
      <c r="J537" s="2">
        <f t="shared" si="19"/>
        <v>0</v>
      </c>
    </row>
    <row r="538" spans="1:10" ht="49.5" customHeight="1" x14ac:dyDescent="0.25">
      <c r="A538" s="20">
        <v>286633</v>
      </c>
      <c r="B538" s="20"/>
      <c r="C538" s="4" t="s">
        <v>675</v>
      </c>
      <c r="D538" s="4" t="s">
        <v>517</v>
      </c>
      <c r="E538" s="11">
        <v>166</v>
      </c>
      <c r="F538" s="15">
        <v>0.4</v>
      </c>
      <c r="G538" s="14">
        <f t="shared" si="18"/>
        <v>99.6</v>
      </c>
      <c r="H538" s="2">
        <v>1</v>
      </c>
      <c r="I538" s="13"/>
      <c r="J538" s="2">
        <f t="shared" si="19"/>
        <v>0</v>
      </c>
    </row>
    <row r="539" spans="1:10" ht="49.5" customHeight="1" x14ac:dyDescent="0.25">
      <c r="A539" s="20">
        <v>286634</v>
      </c>
      <c r="B539" s="20"/>
      <c r="C539" s="4" t="s">
        <v>675</v>
      </c>
      <c r="D539" s="4" t="s">
        <v>518</v>
      </c>
      <c r="E539" s="11">
        <v>202</v>
      </c>
      <c r="F539" s="15">
        <v>0.4</v>
      </c>
      <c r="G539" s="14">
        <f t="shared" si="18"/>
        <v>121.19999999999999</v>
      </c>
      <c r="H539" s="2">
        <v>2</v>
      </c>
      <c r="I539" s="13"/>
      <c r="J539" s="2">
        <f t="shared" si="19"/>
        <v>0</v>
      </c>
    </row>
    <row r="540" spans="1:10" ht="49.5" customHeight="1" x14ac:dyDescent="0.25">
      <c r="A540" s="20">
        <v>286635</v>
      </c>
      <c r="B540" s="20"/>
      <c r="C540" s="4" t="s">
        <v>675</v>
      </c>
      <c r="D540" s="4" t="s">
        <v>523</v>
      </c>
      <c r="E540" s="11">
        <v>161</v>
      </c>
      <c r="F540" s="15">
        <v>0.4</v>
      </c>
      <c r="G540" s="14">
        <f t="shared" si="18"/>
        <v>96.6</v>
      </c>
      <c r="H540" s="2">
        <v>1</v>
      </c>
      <c r="I540" s="13"/>
      <c r="J540" s="2">
        <f t="shared" si="19"/>
        <v>0</v>
      </c>
    </row>
    <row r="541" spans="1:10" ht="49.5" customHeight="1" x14ac:dyDescent="0.25">
      <c r="A541" s="20">
        <v>286638</v>
      </c>
      <c r="B541" s="20"/>
      <c r="C541" s="4" t="s">
        <v>675</v>
      </c>
      <c r="D541" s="4" t="s">
        <v>524</v>
      </c>
      <c r="E541" s="11">
        <v>128</v>
      </c>
      <c r="F541" s="15">
        <v>0.4</v>
      </c>
      <c r="G541" s="14">
        <f t="shared" si="18"/>
        <v>76.8</v>
      </c>
      <c r="H541" s="2">
        <v>2</v>
      </c>
      <c r="I541" s="13"/>
      <c r="J541" s="2">
        <f t="shared" si="19"/>
        <v>0</v>
      </c>
    </row>
    <row r="542" spans="1:10" ht="49.5" customHeight="1" x14ac:dyDescent="0.25">
      <c r="A542" s="20">
        <v>286639</v>
      </c>
      <c r="B542" s="20"/>
      <c r="C542" s="4" t="s">
        <v>675</v>
      </c>
      <c r="D542" s="4" t="s">
        <v>519</v>
      </c>
      <c r="E542" s="11">
        <v>151</v>
      </c>
      <c r="F542" s="15">
        <v>0.4</v>
      </c>
      <c r="G542" s="14">
        <f t="shared" si="18"/>
        <v>90.6</v>
      </c>
      <c r="H542" s="2">
        <v>3</v>
      </c>
      <c r="I542" s="13"/>
      <c r="J542" s="2">
        <f t="shared" si="19"/>
        <v>0</v>
      </c>
    </row>
    <row r="543" spans="1:10" ht="49.5" customHeight="1" x14ac:dyDescent="0.25">
      <c r="A543" s="20">
        <v>286640</v>
      </c>
      <c r="B543" s="20"/>
      <c r="C543" s="4" t="s">
        <v>675</v>
      </c>
      <c r="D543" s="4" t="s">
        <v>520</v>
      </c>
      <c r="E543" s="11">
        <v>168</v>
      </c>
      <c r="F543" s="15">
        <v>0.4</v>
      </c>
      <c r="G543" s="14">
        <f t="shared" si="18"/>
        <v>100.8</v>
      </c>
      <c r="H543" s="2">
        <v>4</v>
      </c>
      <c r="I543" s="13"/>
      <c r="J543" s="2">
        <f t="shared" si="19"/>
        <v>0</v>
      </c>
    </row>
    <row r="544" spans="1:10" ht="49.5" customHeight="1" x14ac:dyDescent="0.25">
      <c r="A544" s="20">
        <v>286643</v>
      </c>
      <c r="B544" s="20"/>
      <c r="C544" s="4" t="s">
        <v>675</v>
      </c>
      <c r="D544" s="4" t="s">
        <v>521</v>
      </c>
      <c r="E544" s="11">
        <v>124</v>
      </c>
      <c r="F544" s="15">
        <v>0.4</v>
      </c>
      <c r="G544" s="14">
        <f t="shared" si="18"/>
        <v>74.400000000000006</v>
      </c>
      <c r="H544" s="2">
        <v>5</v>
      </c>
      <c r="I544" s="13"/>
      <c r="J544" s="2">
        <f t="shared" si="19"/>
        <v>0</v>
      </c>
    </row>
    <row r="545" spans="1:10" ht="49.5" customHeight="1" x14ac:dyDescent="0.25">
      <c r="A545" s="20">
        <v>286644</v>
      </c>
      <c r="B545" s="20"/>
      <c r="C545" s="4" t="s">
        <v>675</v>
      </c>
      <c r="D545" s="4" t="s">
        <v>522</v>
      </c>
      <c r="E545" s="11">
        <v>134</v>
      </c>
      <c r="F545" s="15">
        <v>0.4</v>
      </c>
      <c r="G545" s="14">
        <f t="shared" si="18"/>
        <v>80.400000000000006</v>
      </c>
      <c r="H545" s="2">
        <v>3</v>
      </c>
      <c r="I545" s="13"/>
      <c r="J545" s="2">
        <f t="shared" si="19"/>
        <v>0</v>
      </c>
    </row>
    <row r="546" spans="1:10" ht="49.5" customHeight="1" x14ac:dyDescent="0.25">
      <c r="A546" s="20">
        <v>286647</v>
      </c>
      <c r="B546" s="20"/>
      <c r="C546" s="4" t="s">
        <v>675</v>
      </c>
      <c r="D546" s="4" t="s">
        <v>525</v>
      </c>
      <c r="E546" s="11">
        <v>116</v>
      </c>
      <c r="F546" s="15">
        <v>0.4</v>
      </c>
      <c r="G546" s="14">
        <f t="shared" si="18"/>
        <v>69.599999999999994</v>
      </c>
      <c r="H546" s="2">
        <v>4</v>
      </c>
      <c r="I546" s="13"/>
      <c r="J546" s="2">
        <f t="shared" si="19"/>
        <v>0</v>
      </c>
    </row>
    <row r="547" spans="1:10" ht="49.5" customHeight="1" x14ac:dyDescent="0.25">
      <c r="A547" s="20">
        <v>286648</v>
      </c>
      <c r="B547" s="20"/>
      <c r="C547" s="4" t="s">
        <v>675</v>
      </c>
      <c r="D547" s="4" t="s">
        <v>515</v>
      </c>
      <c r="E547" s="11">
        <v>200</v>
      </c>
      <c r="F547" s="15">
        <v>0.4</v>
      </c>
      <c r="G547" s="14">
        <f t="shared" si="18"/>
        <v>120</v>
      </c>
      <c r="H547" s="2">
        <v>16</v>
      </c>
      <c r="I547" s="13"/>
      <c r="J547" s="2">
        <f t="shared" si="19"/>
        <v>0</v>
      </c>
    </row>
    <row r="548" spans="1:10" ht="49.5" customHeight="1" x14ac:dyDescent="0.25">
      <c r="A548" s="20">
        <v>286649</v>
      </c>
      <c r="B548" s="20"/>
      <c r="C548" s="4" t="s">
        <v>675</v>
      </c>
      <c r="D548" s="4" t="s">
        <v>516</v>
      </c>
      <c r="E548" s="11">
        <v>131</v>
      </c>
      <c r="F548" s="15">
        <v>0.4</v>
      </c>
      <c r="G548" s="14">
        <f t="shared" si="18"/>
        <v>78.599999999999994</v>
      </c>
      <c r="H548" s="2">
        <v>3</v>
      </c>
      <c r="I548" s="13"/>
      <c r="J548" s="2">
        <f t="shared" si="19"/>
        <v>0</v>
      </c>
    </row>
    <row r="549" spans="1:10" ht="49.5" customHeight="1" x14ac:dyDescent="0.25">
      <c r="A549" s="20">
        <v>290104</v>
      </c>
      <c r="B549" s="20"/>
      <c r="C549" s="4" t="s">
        <v>675</v>
      </c>
      <c r="D549" s="4" t="s">
        <v>528</v>
      </c>
      <c r="E549" s="11">
        <v>101</v>
      </c>
      <c r="F549" s="15">
        <v>0.4</v>
      </c>
      <c r="G549" s="14">
        <f t="shared" si="18"/>
        <v>60.599999999999994</v>
      </c>
      <c r="H549" s="2">
        <v>11</v>
      </c>
      <c r="I549" s="13"/>
      <c r="J549" s="2">
        <f t="shared" si="19"/>
        <v>0</v>
      </c>
    </row>
    <row r="550" spans="1:10" ht="49.5" customHeight="1" x14ac:dyDescent="0.25">
      <c r="A550" s="20">
        <v>297002</v>
      </c>
      <c r="B550" s="20"/>
      <c r="C550" s="4" t="s">
        <v>690</v>
      </c>
      <c r="D550" s="4" t="s">
        <v>264</v>
      </c>
      <c r="E550" s="11">
        <v>81</v>
      </c>
      <c r="F550" s="15">
        <v>0.5</v>
      </c>
      <c r="G550" s="14">
        <f t="shared" si="18"/>
        <v>40.5</v>
      </c>
      <c r="H550" s="2">
        <v>1</v>
      </c>
      <c r="I550" s="13"/>
      <c r="J550" s="2">
        <f t="shared" si="19"/>
        <v>0</v>
      </c>
    </row>
    <row r="551" spans="1:10" ht="49.5" customHeight="1" x14ac:dyDescent="0.25">
      <c r="A551" s="20">
        <v>297022</v>
      </c>
      <c r="B551" s="20"/>
      <c r="C551" s="4" t="s">
        <v>690</v>
      </c>
      <c r="D551" s="4" t="s">
        <v>265</v>
      </c>
      <c r="E551" s="11">
        <v>27</v>
      </c>
      <c r="F551" s="15">
        <v>0.5</v>
      </c>
      <c r="G551" s="14">
        <f t="shared" si="18"/>
        <v>13.5</v>
      </c>
      <c r="H551" s="2">
        <v>7</v>
      </c>
      <c r="I551" s="13"/>
      <c r="J551" s="2">
        <f t="shared" si="19"/>
        <v>0</v>
      </c>
    </row>
    <row r="552" spans="1:10" ht="49.5" customHeight="1" x14ac:dyDescent="0.25">
      <c r="A552" s="20">
        <v>297023</v>
      </c>
      <c r="B552" s="20"/>
      <c r="C552" s="4" t="s">
        <v>690</v>
      </c>
      <c r="D552" s="4" t="s">
        <v>266</v>
      </c>
      <c r="E552" s="11">
        <v>29</v>
      </c>
      <c r="F552" s="15">
        <v>0.5</v>
      </c>
      <c r="G552" s="14">
        <f t="shared" si="18"/>
        <v>14.5</v>
      </c>
      <c r="H552" s="2">
        <v>18</v>
      </c>
      <c r="I552" s="13"/>
      <c r="J552" s="2">
        <f t="shared" si="19"/>
        <v>0</v>
      </c>
    </row>
    <row r="553" spans="1:10" ht="49.5" customHeight="1" x14ac:dyDescent="0.25">
      <c r="A553" s="20">
        <v>297024</v>
      </c>
      <c r="B553" s="20"/>
      <c r="C553" s="4" t="s">
        <v>690</v>
      </c>
      <c r="D553" s="4" t="s">
        <v>267</v>
      </c>
      <c r="E553" s="11">
        <v>31</v>
      </c>
      <c r="F553" s="15">
        <v>0.5</v>
      </c>
      <c r="G553" s="14">
        <f t="shared" si="18"/>
        <v>15.5</v>
      </c>
      <c r="H553" s="2">
        <v>5</v>
      </c>
      <c r="I553" s="13"/>
      <c r="J553" s="2">
        <f t="shared" si="19"/>
        <v>0</v>
      </c>
    </row>
    <row r="554" spans="1:10" ht="49.5" customHeight="1" x14ac:dyDescent="0.25">
      <c r="A554" s="20">
        <v>297025</v>
      </c>
      <c r="B554" s="20"/>
      <c r="C554" s="4" t="s">
        <v>690</v>
      </c>
      <c r="D554" s="4" t="s">
        <v>268</v>
      </c>
      <c r="E554" s="11">
        <v>36</v>
      </c>
      <c r="F554" s="15">
        <v>0.5</v>
      </c>
      <c r="G554" s="14">
        <f t="shared" si="18"/>
        <v>18</v>
      </c>
      <c r="H554" s="2">
        <v>11</v>
      </c>
      <c r="I554" s="13"/>
      <c r="J554" s="2">
        <f t="shared" si="19"/>
        <v>0</v>
      </c>
    </row>
    <row r="555" spans="1:10" ht="49.5" customHeight="1" x14ac:dyDescent="0.25">
      <c r="A555" s="20">
        <v>297029</v>
      </c>
      <c r="B555" s="20"/>
      <c r="C555" s="4" t="s">
        <v>690</v>
      </c>
      <c r="D555" s="4" t="s">
        <v>269</v>
      </c>
      <c r="E555" s="11">
        <v>66</v>
      </c>
      <c r="F555" s="15">
        <v>0.5</v>
      </c>
      <c r="G555" s="14">
        <f t="shared" si="18"/>
        <v>33</v>
      </c>
      <c r="H555" s="2">
        <v>3</v>
      </c>
      <c r="I555" s="13"/>
      <c r="J555" s="2">
        <f t="shared" si="19"/>
        <v>0</v>
      </c>
    </row>
    <row r="556" spans="1:10" ht="49.5" customHeight="1" x14ac:dyDescent="0.25">
      <c r="A556" s="20">
        <v>297050</v>
      </c>
      <c r="B556" s="20"/>
      <c r="C556" s="4" t="s">
        <v>690</v>
      </c>
      <c r="D556" s="4" t="s">
        <v>270</v>
      </c>
      <c r="E556" s="11">
        <v>200</v>
      </c>
      <c r="F556" s="15">
        <v>0.5</v>
      </c>
      <c r="G556" s="14">
        <f t="shared" si="18"/>
        <v>100</v>
      </c>
      <c r="H556" s="2">
        <v>1</v>
      </c>
      <c r="I556" s="13"/>
      <c r="J556" s="2">
        <f t="shared" si="19"/>
        <v>0</v>
      </c>
    </row>
    <row r="557" spans="1:10" ht="49.5" customHeight="1" x14ac:dyDescent="0.25">
      <c r="A557" s="20">
        <v>297053</v>
      </c>
      <c r="B557" s="20"/>
      <c r="C557" s="4" t="s">
        <v>690</v>
      </c>
      <c r="D557" s="4" t="s">
        <v>271</v>
      </c>
      <c r="E557" s="11">
        <v>364</v>
      </c>
      <c r="F557" s="15">
        <v>0.5</v>
      </c>
      <c r="G557" s="14">
        <f t="shared" si="18"/>
        <v>182</v>
      </c>
      <c r="H557" s="2">
        <v>5</v>
      </c>
      <c r="I557" s="13"/>
      <c r="J557" s="2">
        <f t="shared" si="19"/>
        <v>0</v>
      </c>
    </row>
    <row r="558" spans="1:10" ht="49.5" customHeight="1" x14ac:dyDescent="0.25">
      <c r="A558" s="20">
        <v>297064</v>
      </c>
      <c r="B558" s="20"/>
      <c r="C558" s="4" t="s">
        <v>690</v>
      </c>
      <c r="D558" s="4" t="s">
        <v>272</v>
      </c>
      <c r="E558" s="11">
        <v>509</v>
      </c>
      <c r="F558" s="15">
        <v>0.5</v>
      </c>
      <c r="G558" s="14">
        <f t="shared" si="18"/>
        <v>254.5</v>
      </c>
      <c r="H558" s="2">
        <v>1</v>
      </c>
      <c r="I558" s="13"/>
      <c r="J558" s="2">
        <f t="shared" si="19"/>
        <v>0</v>
      </c>
    </row>
    <row r="559" spans="1:10" ht="49.5" customHeight="1" x14ac:dyDescent="0.25">
      <c r="A559" s="20">
        <v>297083</v>
      </c>
      <c r="B559" s="20"/>
      <c r="C559" s="4" t="s">
        <v>690</v>
      </c>
      <c r="D559" s="4" t="s">
        <v>273</v>
      </c>
      <c r="E559" s="11">
        <v>36</v>
      </c>
      <c r="F559" s="15">
        <v>0.5</v>
      </c>
      <c r="G559" s="14">
        <f t="shared" si="18"/>
        <v>18</v>
      </c>
      <c r="H559" s="2">
        <v>5</v>
      </c>
      <c r="I559" s="13"/>
      <c r="J559" s="2">
        <f t="shared" si="19"/>
        <v>0</v>
      </c>
    </row>
    <row r="560" spans="1:10" ht="49.5" customHeight="1" x14ac:dyDescent="0.25">
      <c r="A560" s="20">
        <v>297098</v>
      </c>
      <c r="B560" s="20"/>
      <c r="C560" s="4" t="s">
        <v>690</v>
      </c>
      <c r="D560" s="4" t="s">
        <v>274</v>
      </c>
      <c r="E560" s="11">
        <v>345</v>
      </c>
      <c r="F560" s="15">
        <v>0.5</v>
      </c>
      <c r="G560" s="14">
        <f t="shared" si="18"/>
        <v>172.5</v>
      </c>
      <c r="H560" s="2">
        <v>1</v>
      </c>
      <c r="I560" s="13"/>
      <c r="J560" s="2">
        <f t="shared" si="19"/>
        <v>0</v>
      </c>
    </row>
    <row r="561" spans="1:10" ht="49.5" customHeight="1" x14ac:dyDescent="0.25">
      <c r="A561" s="20">
        <v>297102</v>
      </c>
      <c r="B561" s="20"/>
      <c r="C561" s="4" t="s">
        <v>690</v>
      </c>
      <c r="D561" s="4" t="s">
        <v>275</v>
      </c>
      <c r="E561" s="11">
        <v>36</v>
      </c>
      <c r="F561" s="15">
        <v>0.5</v>
      </c>
      <c r="G561" s="14">
        <f t="shared" si="18"/>
        <v>18</v>
      </c>
      <c r="H561" s="2">
        <v>12</v>
      </c>
      <c r="I561" s="13"/>
      <c r="J561" s="2">
        <f t="shared" si="19"/>
        <v>0</v>
      </c>
    </row>
    <row r="562" spans="1:10" ht="49.5" customHeight="1" x14ac:dyDescent="0.25">
      <c r="A562" s="20">
        <v>297103</v>
      </c>
      <c r="B562" s="20"/>
      <c r="C562" s="4" t="s">
        <v>690</v>
      </c>
      <c r="D562" s="4" t="s">
        <v>276</v>
      </c>
      <c r="E562" s="11">
        <v>38</v>
      </c>
      <c r="F562" s="15">
        <v>0.5</v>
      </c>
      <c r="G562" s="14">
        <f t="shared" si="18"/>
        <v>19</v>
      </c>
      <c r="H562" s="2">
        <v>4</v>
      </c>
      <c r="I562" s="13"/>
      <c r="J562" s="2">
        <f t="shared" si="19"/>
        <v>0</v>
      </c>
    </row>
    <row r="563" spans="1:10" ht="49.5" customHeight="1" x14ac:dyDescent="0.25">
      <c r="A563" s="20">
        <v>297104</v>
      </c>
      <c r="B563" s="20"/>
      <c r="C563" s="4" t="s">
        <v>690</v>
      </c>
      <c r="D563" s="4" t="s">
        <v>277</v>
      </c>
      <c r="E563" s="11">
        <v>37</v>
      </c>
      <c r="F563" s="15">
        <v>0.5</v>
      </c>
      <c r="G563" s="14">
        <f t="shared" si="18"/>
        <v>18.5</v>
      </c>
      <c r="H563" s="2">
        <v>5</v>
      </c>
      <c r="I563" s="13"/>
      <c r="J563" s="2">
        <f t="shared" si="19"/>
        <v>0</v>
      </c>
    </row>
    <row r="564" spans="1:10" ht="49.5" customHeight="1" x14ac:dyDescent="0.25">
      <c r="A564" s="20">
        <v>297105</v>
      </c>
      <c r="B564" s="20"/>
      <c r="C564" s="4" t="s">
        <v>690</v>
      </c>
      <c r="D564" s="4" t="s">
        <v>278</v>
      </c>
      <c r="E564" s="11">
        <v>39</v>
      </c>
      <c r="F564" s="15">
        <v>0.5</v>
      </c>
      <c r="G564" s="14">
        <f t="shared" si="18"/>
        <v>19.5</v>
      </c>
      <c r="H564" s="2">
        <v>6</v>
      </c>
      <c r="I564" s="13"/>
      <c r="J564" s="2">
        <f t="shared" si="19"/>
        <v>0</v>
      </c>
    </row>
    <row r="565" spans="1:10" ht="49.5" customHeight="1" x14ac:dyDescent="0.25">
      <c r="A565" s="20">
        <v>297134</v>
      </c>
      <c r="B565" s="20"/>
      <c r="C565" s="4" t="s">
        <v>690</v>
      </c>
      <c r="D565" s="4" t="s">
        <v>279</v>
      </c>
      <c r="E565" s="11">
        <v>49</v>
      </c>
      <c r="F565" s="15">
        <v>0.5</v>
      </c>
      <c r="G565" s="14">
        <f t="shared" si="18"/>
        <v>24.5</v>
      </c>
      <c r="H565" s="2">
        <v>18</v>
      </c>
      <c r="I565" s="13"/>
      <c r="J565" s="2">
        <f t="shared" si="19"/>
        <v>0</v>
      </c>
    </row>
    <row r="566" spans="1:10" ht="49.5" customHeight="1" x14ac:dyDescent="0.25">
      <c r="A566" s="20">
        <v>297156</v>
      </c>
      <c r="B566" s="20"/>
      <c r="C566" s="4" t="s">
        <v>690</v>
      </c>
      <c r="D566" s="4" t="s">
        <v>280</v>
      </c>
      <c r="E566" s="11">
        <v>271</v>
      </c>
      <c r="F566" s="15">
        <v>0.5</v>
      </c>
      <c r="G566" s="14">
        <f t="shared" si="18"/>
        <v>135.5</v>
      </c>
      <c r="H566" s="2">
        <v>1</v>
      </c>
      <c r="I566" s="13"/>
      <c r="J566" s="2">
        <f t="shared" si="19"/>
        <v>0</v>
      </c>
    </row>
    <row r="567" spans="1:10" ht="49.5" customHeight="1" x14ac:dyDescent="0.25">
      <c r="A567" s="20">
        <v>297158</v>
      </c>
      <c r="B567" s="20"/>
      <c r="C567" s="4" t="s">
        <v>690</v>
      </c>
      <c r="D567" s="4" t="s">
        <v>281</v>
      </c>
      <c r="E567" s="11">
        <v>40</v>
      </c>
      <c r="F567" s="15">
        <v>0.5</v>
      </c>
      <c r="G567" s="14">
        <f t="shared" ref="G567:G629" si="20">E567-(E567*F567)</f>
        <v>20</v>
      </c>
      <c r="H567" s="2">
        <v>32</v>
      </c>
      <c r="I567" s="13"/>
      <c r="J567" s="2">
        <f t="shared" si="19"/>
        <v>0</v>
      </c>
    </row>
    <row r="568" spans="1:10" ht="49.5" customHeight="1" x14ac:dyDescent="0.25">
      <c r="A568" s="20">
        <v>297191</v>
      </c>
      <c r="B568" s="20"/>
      <c r="C568" s="4" t="s">
        <v>690</v>
      </c>
      <c r="D568" s="4" t="s">
        <v>282</v>
      </c>
      <c r="E568" s="11">
        <v>9</v>
      </c>
      <c r="F568" s="15">
        <v>0.5</v>
      </c>
      <c r="G568" s="14">
        <f t="shared" si="20"/>
        <v>4.5</v>
      </c>
      <c r="H568" s="2">
        <v>1</v>
      </c>
      <c r="I568" s="13"/>
      <c r="J568" s="2">
        <f t="shared" si="19"/>
        <v>0</v>
      </c>
    </row>
    <row r="569" spans="1:10" ht="49.5" customHeight="1" x14ac:dyDescent="0.25">
      <c r="A569" s="20">
        <v>297223</v>
      </c>
      <c r="B569" s="20"/>
      <c r="C569" s="4" t="s">
        <v>690</v>
      </c>
      <c r="D569" s="4" t="s">
        <v>283</v>
      </c>
      <c r="E569" s="11">
        <v>57</v>
      </c>
      <c r="F569" s="15">
        <v>0.5</v>
      </c>
      <c r="G569" s="14">
        <f t="shared" si="20"/>
        <v>28.5</v>
      </c>
      <c r="H569" s="2">
        <v>16</v>
      </c>
      <c r="I569" s="13"/>
      <c r="J569" s="2">
        <f t="shared" si="19"/>
        <v>0</v>
      </c>
    </row>
    <row r="570" spans="1:10" ht="49.5" customHeight="1" x14ac:dyDescent="0.25">
      <c r="A570" s="20">
        <v>297240</v>
      </c>
      <c r="B570" s="20"/>
      <c r="C570" s="4" t="s">
        <v>690</v>
      </c>
      <c r="D570" s="4" t="s">
        <v>284</v>
      </c>
      <c r="E570" s="11">
        <v>31</v>
      </c>
      <c r="F570" s="15">
        <v>0.5</v>
      </c>
      <c r="G570" s="14">
        <f t="shared" si="20"/>
        <v>15.5</v>
      </c>
      <c r="H570" s="2">
        <v>15</v>
      </c>
      <c r="I570" s="13"/>
      <c r="J570" s="2">
        <f t="shared" si="19"/>
        <v>0</v>
      </c>
    </row>
    <row r="571" spans="1:10" ht="49.5" customHeight="1" x14ac:dyDescent="0.25">
      <c r="A571" s="20">
        <v>297246</v>
      </c>
      <c r="B571" s="20"/>
      <c r="C571" s="4" t="s">
        <v>690</v>
      </c>
      <c r="D571" s="4" t="s">
        <v>285</v>
      </c>
      <c r="E571" s="11">
        <v>19</v>
      </c>
      <c r="F571" s="15">
        <v>0.5</v>
      </c>
      <c r="G571" s="14">
        <f t="shared" si="20"/>
        <v>9.5</v>
      </c>
      <c r="H571" s="2">
        <v>1</v>
      </c>
      <c r="I571" s="13"/>
      <c r="J571" s="2">
        <f t="shared" si="19"/>
        <v>0</v>
      </c>
    </row>
    <row r="572" spans="1:10" ht="49.5" customHeight="1" x14ac:dyDescent="0.25">
      <c r="A572" s="20">
        <v>297248</v>
      </c>
      <c r="B572" s="20"/>
      <c r="C572" s="4" t="s">
        <v>690</v>
      </c>
      <c r="D572" s="4" t="s">
        <v>286</v>
      </c>
      <c r="E572" s="11">
        <v>16</v>
      </c>
      <c r="F572" s="15">
        <v>0.5</v>
      </c>
      <c r="G572" s="14">
        <f t="shared" si="20"/>
        <v>8</v>
      </c>
      <c r="H572" s="2">
        <v>1</v>
      </c>
      <c r="I572" s="13"/>
      <c r="J572" s="2">
        <f t="shared" si="19"/>
        <v>0</v>
      </c>
    </row>
    <row r="573" spans="1:10" ht="49.5" customHeight="1" x14ac:dyDescent="0.25">
      <c r="A573" s="20">
        <v>297259</v>
      </c>
      <c r="B573" s="20"/>
      <c r="C573" s="4" t="s">
        <v>690</v>
      </c>
      <c r="D573" s="4" t="s">
        <v>287</v>
      </c>
      <c r="E573" s="11">
        <v>17</v>
      </c>
      <c r="F573" s="15">
        <v>0.5</v>
      </c>
      <c r="G573" s="14">
        <f t="shared" si="20"/>
        <v>8.5</v>
      </c>
      <c r="H573" s="2">
        <v>1</v>
      </c>
      <c r="I573" s="13"/>
      <c r="J573" s="2">
        <f t="shared" si="19"/>
        <v>0</v>
      </c>
    </row>
    <row r="574" spans="1:10" ht="49.5" customHeight="1" x14ac:dyDescent="0.25">
      <c r="A574" s="20">
        <v>297264</v>
      </c>
      <c r="B574" s="20"/>
      <c r="C574" s="4" t="s">
        <v>690</v>
      </c>
      <c r="D574" s="4" t="s">
        <v>288</v>
      </c>
      <c r="E574" s="11">
        <v>20</v>
      </c>
      <c r="F574" s="15">
        <v>0.5</v>
      </c>
      <c r="G574" s="14">
        <f t="shared" si="20"/>
        <v>10</v>
      </c>
      <c r="H574" s="2">
        <v>1</v>
      </c>
      <c r="I574" s="13"/>
      <c r="J574" s="2">
        <f t="shared" si="19"/>
        <v>0</v>
      </c>
    </row>
    <row r="575" spans="1:10" ht="49.5" customHeight="1" x14ac:dyDescent="0.25">
      <c r="A575" s="20">
        <v>297266</v>
      </c>
      <c r="B575" s="20"/>
      <c r="C575" s="4" t="s">
        <v>690</v>
      </c>
      <c r="D575" s="4" t="s">
        <v>289</v>
      </c>
      <c r="E575" s="11">
        <v>14</v>
      </c>
      <c r="F575" s="15">
        <v>0.5</v>
      </c>
      <c r="G575" s="14">
        <f t="shared" si="20"/>
        <v>7</v>
      </c>
      <c r="H575" s="2">
        <v>48</v>
      </c>
      <c r="I575" s="13"/>
      <c r="J575" s="2">
        <f t="shared" ref="J575:J637" si="21">I575*G575</f>
        <v>0</v>
      </c>
    </row>
    <row r="576" spans="1:10" ht="49.5" customHeight="1" x14ac:dyDescent="0.25">
      <c r="A576" s="20">
        <v>297269</v>
      </c>
      <c r="B576" s="20"/>
      <c r="C576" s="4" t="s">
        <v>690</v>
      </c>
      <c r="D576" s="4" t="s">
        <v>290</v>
      </c>
      <c r="E576" s="11">
        <v>12</v>
      </c>
      <c r="F576" s="15">
        <v>0.5</v>
      </c>
      <c r="G576" s="14">
        <f t="shared" si="20"/>
        <v>6</v>
      </c>
      <c r="H576" s="2">
        <v>3</v>
      </c>
      <c r="I576" s="13"/>
      <c r="J576" s="2">
        <f t="shared" si="21"/>
        <v>0</v>
      </c>
    </row>
    <row r="577" spans="1:10" ht="49.5" customHeight="1" x14ac:dyDescent="0.25">
      <c r="A577" s="20">
        <v>297300</v>
      </c>
      <c r="B577" s="20"/>
      <c r="C577" s="4" t="s">
        <v>690</v>
      </c>
      <c r="D577" s="4" t="s">
        <v>291</v>
      </c>
      <c r="E577" s="11">
        <v>29</v>
      </c>
      <c r="F577" s="15">
        <v>0.5</v>
      </c>
      <c r="G577" s="14">
        <f t="shared" si="20"/>
        <v>14.5</v>
      </c>
      <c r="H577" s="2">
        <v>14</v>
      </c>
      <c r="I577" s="13"/>
      <c r="J577" s="2">
        <f t="shared" si="21"/>
        <v>0</v>
      </c>
    </row>
    <row r="578" spans="1:10" ht="49.5" customHeight="1" x14ac:dyDescent="0.25">
      <c r="A578" s="20">
        <v>297323</v>
      </c>
      <c r="B578" s="20"/>
      <c r="C578" s="4" t="s">
        <v>690</v>
      </c>
      <c r="D578" s="4" t="s">
        <v>292</v>
      </c>
      <c r="E578" s="11">
        <v>37</v>
      </c>
      <c r="F578" s="15">
        <v>0.5</v>
      </c>
      <c r="G578" s="14">
        <f t="shared" si="20"/>
        <v>18.5</v>
      </c>
      <c r="H578" s="2">
        <v>6</v>
      </c>
      <c r="I578" s="13"/>
      <c r="J578" s="2">
        <f t="shared" si="21"/>
        <v>0</v>
      </c>
    </row>
    <row r="579" spans="1:10" ht="49.5" customHeight="1" x14ac:dyDescent="0.25">
      <c r="A579" s="20">
        <v>297324</v>
      </c>
      <c r="B579" s="20"/>
      <c r="C579" s="4" t="s">
        <v>690</v>
      </c>
      <c r="D579" s="4" t="s">
        <v>293</v>
      </c>
      <c r="E579" s="11">
        <v>395</v>
      </c>
      <c r="F579" s="15">
        <v>0.5</v>
      </c>
      <c r="G579" s="14">
        <f t="shared" si="20"/>
        <v>197.5</v>
      </c>
      <c r="H579" s="2">
        <v>3</v>
      </c>
      <c r="I579" s="13"/>
      <c r="J579" s="2">
        <f t="shared" si="21"/>
        <v>0</v>
      </c>
    </row>
    <row r="580" spans="1:10" ht="49.5" customHeight="1" x14ac:dyDescent="0.25">
      <c r="A580" s="20">
        <v>297335</v>
      </c>
      <c r="B580" s="20"/>
      <c r="C580" s="4" t="s">
        <v>690</v>
      </c>
      <c r="D580" s="4" t="s">
        <v>294</v>
      </c>
      <c r="E580" s="11">
        <v>31</v>
      </c>
      <c r="F580" s="15">
        <v>0.5</v>
      </c>
      <c r="G580" s="14">
        <f t="shared" si="20"/>
        <v>15.5</v>
      </c>
      <c r="H580" s="2">
        <v>3</v>
      </c>
      <c r="I580" s="13"/>
      <c r="J580" s="2">
        <f t="shared" si="21"/>
        <v>0</v>
      </c>
    </row>
    <row r="581" spans="1:10" ht="49.5" customHeight="1" x14ac:dyDescent="0.25">
      <c r="A581" s="20">
        <v>297343</v>
      </c>
      <c r="B581" s="20"/>
      <c r="C581" s="4" t="s">
        <v>690</v>
      </c>
      <c r="D581" s="4" t="s">
        <v>295</v>
      </c>
      <c r="E581" s="11">
        <v>146</v>
      </c>
      <c r="F581" s="15">
        <v>0.5</v>
      </c>
      <c r="G581" s="14">
        <f t="shared" si="20"/>
        <v>73</v>
      </c>
      <c r="H581" s="2">
        <v>2</v>
      </c>
      <c r="I581" s="13"/>
      <c r="J581" s="2">
        <f t="shared" si="21"/>
        <v>0</v>
      </c>
    </row>
    <row r="582" spans="1:10" ht="49.5" customHeight="1" x14ac:dyDescent="0.25">
      <c r="A582" s="20">
        <v>297382</v>
      </c>
      <c r="B582" s="20"/>
      <c r="C582" s="4" t="s">
        <v>690</v>
      </c>
      <c r="D582" s="4" t="s">
        <v>296</v>
      </c>
      <c r="E582" s="11">
        <v>88</v>
      </c>
      <c r="F582" s="15">
        <v>0.5</v>
      </c>
      <c r="G582" s="14">
        <f t="shared" si="20"/>
        <v>44</v>
      </c>
      <c r="H582" s="2">
        <v>8</v>
      </c>
      <c r="I582" s="13"/>
      <c r="J582" s="2">
        <f t="shared" si="21"/>
        <v>0</v>
      </c>
    </row>
    <row r="583" spans="1:10" ht="49.5" customHeight="1" x14ac:dyDescent="0.25">
      <c r="A583" s="20">
        <v>297384</v>
      </c>
      <c r="B583" s="20"/>
      <c r="C583" s="4" t="s">
        <v>690</v>
      </c>
      <c r="D583" s="4" t="s">
        <v>297</v>
      </c>
      <c r="E583" s="11">
        <v>71</v>
      </c>
      <c r="F583" s="15">
        <v>0.5</v>
      </c>
      <c r="G583" s="14">
        <f t="shared" si="20"/>
        <v>35.5</v>
      </c>
      <c r="H583" s="2">
        <v>3</v>
      </c>
      <c r="I583" s="13"/>
      <c r="J583" s="2">
        <f t="shared" si="21"/>
        <v>0</v>
      </c>
    </row>
    <row r="584" spans="1:10" ht="49.5" customHeight="1" x14ac:dyDescent="0.25">
      <c r="A584" s="20">
        <v>297387</v>
      </c>
      <c r="B584" s="20"/>
      <c r="C584" s="4" t="s">
        <v>690</v>
      </c>
      <c r="D584" s="4" t="s">
        <v>298</v>
      </c>
      <c r="E584" s="11">
        <v>124</v>
      </c>
      <c r="F584" s="15">
        <v>0.5</v>
      </c>
      <c r="G584" s="14">
        <f t="shared" si="20"/>
        <v>62</v>
      </c>
      <c r="H584" s="2">
        <v>2</v>
      </c>
      <c r="I584" s="13"/>
      <c r="J584" s="2">
        <f t="shared" si="21"/>
        <v>0</v>
      </c>
    </row>
    <row r="585" spans="1:10" ht="49.5" customHeight="1" x14ac:dyDescent="0.25">
      <c r="A585" s="20">
        <v>297412</v>
      </c>
      <c r="B585" s="20"/>
      <c r="C585" s="4" t="s">
        <v>690</v>
      </c>
      <c r="D585" s="4" t="s">
        <v>299</v>
      </c>
      <c r="E585" s="11">
        <v>129</v>
      </c>
      <c r="F585" s="15">
        <v>0.5</v>
      </c>
      <c r="G585" s="14">
        <f t="shared" si="20"/>
        <v>64.5</v>
      </c>
      <c r="H585" s="2">
        <v>1</v>
      </c>
      <c r="I585" s="13"/>
      <c r="J585" s="2">
        <f t="shared" si="21"/>
        <v>0</v>
      </c>
    </row>
    <row r="586" spans="1:10" ht="49.5" customHeight="1" x14ac:dyDescent="0.25">
      <c r="A586" s="20">
        <v>297419</v>
      </c>
      <c r="B586" s="20"/>
      <c r="C586" s="4" t="s">
        <v>690</v>
      </c>
      <c r="D586" s="4" t="s">
        <v>300</v>
      </c>
      <c r="E586" s="11">
        <v>263</v>
      </c>
      <c r="F586" s="15">
        <v>0.5</v>
      </c>
      <c r="G586" s="14">
        <f t="shared" si="20"/>
        <v>131.5</v>
      </c>
      <c r="H586" s="2">
        <v>4</v>
      </c>
      <c r="I586" s="13"/>
      <c r="J586" s="2">
        <f t="shared" si="21"/>
        <v>0</v>
      </c>
    </row>
    <row r="587" spans="1:10" ht="49.5" customHeight="1" x14ac:dyDescent="0.25">
      <c r="A587" s="20">
        <v>297420</v>
      </c>
      <c r="B587" s="20"/>
      <c r="C587" s="4" t="s">
        <v>690</v>
      </c>
      <c r="D587" s="4" t="s">
        <v>301</v>
      </c>
      <c r="E587" s="11">
        <v>67</v>
      </c>
      <c r="F587" s="15">
        <v>0.5</v>
      </c>
      <c r="G587" s="14">
        <f t="shared" si="20"/>
        <v>33.5</v>
      </c>
      <c r="H587" s="2">
        <v>1</v>
      </c>
      <c r="I587" s="13"/>
      <c r="J587" s="2">
        <f t="shared" si="21"/>
        <v>0</v>
      </c>
    </row>
    <row r="588" spans="1:10" ht="49.5" customHeight="1" x14ac:dyDescent="0.25">
      <c r="A588" s="20">
        <v>297423</v>
      </c>
      <c r="B588" s="20"/>
      <c r="C588" s="4" t="s">
        <v>690</v>
      </c>
      <c r="D588" s="4" t="s">
        <v>302</v>
      </c>
      <c r="E588" s="11">
        <v>384</v>
      </c>
      <c r="F588" s="15">
        <v>0.5</v>
      </c>
      <c r="G588" s="14">
        <f t="shared" si="20"/>
        <v>192</v>
      </c>
      <c r="H588" s="2">
        <v>11</v>
      </c>
      <c r="I588" s="13"/>
      <c r="J588" s="2">
        <f t="shared" si="21"/>
        <v>0</v>
      </c>
    </row>
    <row r="589" spans="1:10" ht="49.5" customHeight="1" x14ac:dyDescent="0.25">
      <c r="A589" s="20">
        <v>297424</v>
      </c>
      <c r="B589" s="20"/>
      <c r="C589" s="4" t="s">
        <v>690</v>
      </c>
      <c r="D589" s="4" t="s">
        <v>303</v>
      </c>
      <c r="E589" s="11">
        <v>345</v>
      </c>
      <c r="F589" s="15">
        <v>0.5</v>
      </c>
      <c r="G589" s="14">
        <f t="shared" si="20"/>
        <v>172.5</v>
      </c>
      <c r="H589" s="2">
        <v>4</v>
      </c>
      <c r="I589" s="13"/>
      <c r="J589" s="2">
        <f t="shared" si="21"/>
        <v>0</v>
      </c>
    </row>
    <row r="590" spans="1:10" ht="49.5" customHeight="1" x14ac:dyDescent="0.25">
      <c r="A590" s="20">
        <v>297425</v>
      </c>
      <c r="B590" s="20"/>
      <c r="C590" s="4" t="s">
        <v>690</v>
      </c>
      <c r="D590" s="4" t="s">
        <v>304</v>
      </c>
      <c r="E590" s="11">
        <v>34</v>
      </c>
      <c r="F590" s="15">
        <v>0.5</v>
      </c>
      <c r="G590" s="14">
        <f t="shared" si="20"/>
        <v>17</v>
      </c>
      <c r="H590" s="2">
        <v>12</v>
      </c>
      <c r="I590" s="13"/>
      <c r="J590" s="2">
        <f t="shared" si="21"/>
        <v>0</v>
      </c>
    </row>
    <row r="591" spans="1:10" ht="49.5" customHeight="1" x14ac:dyDescent="0.25">
      <c r="A591" s="20">
        <v>297426</v>
      </c>
      <c r="B591" s="20"/>
      <c r="C591" s="4" t="s">
        <v>690</v>
      </c>
      <c r="D591" s="4" t="s">
        <v>305</v>
      </c>
      <c r="E591" s="11">
        <v>40</v>
      </c>
      <c r="F591" s="15">
        <v>0.5</v>
      </c>
      <c r="G591" s="14">
        <f t="shared" si="20"/>
        <v>20</v>
      </c>
      <c r="H591" s="2">
        <v>8</v>
      </c>
      <c r="I591" s="13"/>
      <c r="J591" s="2">
        <f t="shared" si="21"/>
        <v>0</v>
      </c>
    </row>
    <row r="592" spans="1:10" ht="49.5" customHeight="1" x14ac:dyDescent="0.25">
      <c r="A592" s="20">
        <v>297428</v>
      </c>
      <c r="B592" s="20"/>
      <c r="C592" s="4" t="s">
        <v>690</v>
      </c>
      <c r="D592" s="4" t="s">
        <v>306</v>
      </c>
      <c r="E592" s="11">
        <v>25</v>
      </c>
      <c r="F592" s="15">
        <v>0.5</v>
      </c>
      <c r="G592" s="14">
        <f t="shared" si="20"/>
        <v>12.5</v>
      </c>
      <c r="H592" s="2">
        <v>8</v>
      </c>
      <c r="I592" s="13"/>
      <c r="J592" s="2">
        <f t="shared" si="21"/>
        <v>0</v>
      </c>
    </row>
    <row r="593" spans="1:10" ht="49.5" customHeight="1" x14ac:dyDescent="0.25">
      <c r="A593" s="20">
        <v>297445</v>
      </c>
      <c r="B593" s="20"/>
      <c r="C593" s="4" t="s">
        <v>690</v>
      </c>
      <c r="D593" s="4" t="s">
        <v>307</v>
      </c>
      <c r="E593" s="11">
        <v>276</v>
      </c>
      <c r="F593" s="15">
        <v>0.5</v>
      </c>
      <c r="G593" s="14">
        <f t="shared" si="20"/>
        <v>138</v>
      </c>
      <c r="H593" s="2">
        <v>4</v>
      </c>
      <c r="I593" s="13"/>
      <c r="J593" s="2">
        <f t="shared" si="21"/>
        <v>0</v>
      </c>
    </row>
    <row r="594" spans="1:10" ht="49.5" customHeight="1" x14ac:dyDescent="0.25">
      <c r="A594" s="20">
        <v>297446</v>
      </c>
      <c r="B594" s="20"/>
      <c r="C594" s="4" t="s">
        <v>690</v>
      </c>
      <c r="D594" s="4" t="s">
        <v>308</v>
      </c>
      <c r="E594" s="11">
        <v>1023</v>
      </c>
      <c r="F594" s="15">
        <v>0.5</v>
      </c>
      <c r="G594" s="14">
        <f t="shared" si="20"/>
        <v>511.5</v>
      </c>
      <c r="H594" s="2">
        <v>6</v>
      </c>
      <c r="I594" s="13"/>
      <c r="J594" s="2">
        <f t="shared" si="21"/>
        <v>0</v>
      </c>
    </row>
    <row r="595" spans="1:10" ht="49.5" customHeight="1" x14ac:dyDescent="0.25">
      <c r="A595" s="20">
        <v>297451</v>
      </c>
      <c r="B595" s="20"/>
      <c r="C595" s="4" t="s">
        <v>690</v>
      </c>
      <c r="D595" s="4" t="s">
        <v>309</v>
      </c>
      <c r="E595" s="11">
        <v>10</v>
      </c>
      <c r="F595" s="15">
        <v>0.5</v>
      </c>
      <c r="G595" s="14">
        <f t="shared" si="20"/>
        <v>5</v>
      </c>
      <c r="H595" s="2">
        <v>22</v>
      </c>
      <c r="I595" s="13"/>
      <c r="J595" s="2">
        <f t="shared" si="21"/>
        <v>0</v>
      </c>
    </row>
    <row r="596" spans="1:10" ht="49.5" customHeight="1" x14ac:dyDescent="0.25">
      <c r="A596" s="20">
        <v>297457</v>
      </c>
      <c r="B596" s="20"/>
      <c r="C596" s="4" t="s">
        <v>690</v>
      </c>
      <c r="D596" s="4" t="s">
        <v>310</v>
      </c>
      <c r="E596" s="11">
        <v>44</v>
      </c>
      <c r="F596" s="15">
        <v>0.5</v>
      </c>
      <c r="G596" s="14">
        <f t="shared" si="20"/>
        <v>22</v>
      </c>
      <c r="H596" s="2">
        <v>4</v>
      </c>
      <c r="I596" s="13"/>
      <c r="J596" s="2">
        <f t="shared" si="21"/>
        <v>0</v>
      </c>
    </row>
    <row r="597" spans="1:10" ht="49.5" customHeight="1" x14ac:dyDescent="0.25">
      <c r="A597" s="20">
        <v>297483</v>
      </c>
      <c r="B597" s="20"/>
      <c r="C597" s="4" t="s">
        <v>690</v>
      </c>
      <c r="D597" s="4" t="s">
        <v>311</v>
      </c>
      <c r="E597" s="11">
        <v>64</v>
      </c>
      <c r="F597" s="15">
        <v>0.5</v>
      </c>
      <c r="G597" s="14">
        <f t="shared" si="20"/>
        <v>32</v>
      </c>
      <c r="H597" s="2">
        <v>1</v>
      </c>
      <c r="I597" s="13"/>
      <c r="J597" s="2">
        <f t="shared" si="21"/>
        <v>0</v>
      </c>
    </row>
    <row r="598" spans="1:10" ht="49.5" customHeight="1" x14ac:dyDescent="0.25">
      <c r="A598" s="20">
        <v>297541</v>
      </c>
      <c r="B598" s="20"/>
      <c r="C598" s="4" t="s">
        <v>690</v>
      </c>
      <c r="D598" s="4" t="s">
        <v>312</v>
      </c>
      <c r="E598" s="11">
        <v>190</v>
      </c>
      <c r="F598" s="15">
        <v>0.5</v>
      </c>
      <c r="G598" s="14">
        <f t="shared" si="20"/>
        <v>95</v>
      </c>
      <c r="H598" s="2">
        <v>2</v>
      </c>
      <c r="I598" s="13"/>
      <c r="J598" s="2">
        <f t="shared" si="21"/>
        <v>0</v>
      </c>
    </row>
    <row r="599" spans="1:10" ht="49.5" customHeight="1" x14ac:dyDescent="0.25">
      <c r="A599" s="20">
        <v>297554</v>
      </c>
      <c r="B599" s="20"/>
      <c r="C599" s="4" t="s">
        <v>690</v>
      </c>
      <c r="D599" s="4" t="s">
        <v>313</v>
      </c>
      <c r="E599" s="11">
        <v>47</v>
      </c>
      <c r="F599" s="15">
        <v>0.5</v>
      </c>
      <c r="G599" s="14">
        <f t="shared" si="20"/>
        <v>23.5</v>
      </c>
      <c r="H599" s="2">
        <v>1</v>
      </c>
      <c r="I599" s="13"/>
      <c r="J599" s="2">
        <f t="shared" si="21"/>
        <v>0</v>
      </c>
    </row>
    <row r="600" spans="1:10" ht="49.5" customHeight="1" x14ac:dyDescent="0.25">
      <c r="A600" s="20">
        <v>297575</v>
      </c>
      <c r="B600" s="20"/>
      <c r="C600" s="4" t="s">
        <v>690</v>
      </c>
      <c r="D600" s="4" t="s">
        <v>314</v>
      </c>
      <c r="E600" s="11">
        <v>229</v>
      </c>
      <c r="F600" s="15">
        <v>0.5</v>
      </c>
      <c r="G600" s="14">
        <f t="shared" si="20"/>
        <v>114.5</v>
      </c>
      <c r="H600" s="2">
        <v>2</v>
      </c>
      <c r="I600" s="13"/>
      <c r="J600" s="2">
        <f t="shared" si="21"/>
        <v>0</v>
      </c>
    </row>
    <row r="601" spans="1:10" ht="49.5" customHeight="1" x14ac:dyDescent="0.25">
      <c r="A601" s="20">
        <v>297581</v>
      </c>
      <c r="B601" s="20"/>
      <c r="C601" s="4" t="s">
        <v>690</v>
      </c>
      <c r="D601" s="4" t="s">
        <v>315</v>
      </c>
      <c r="E601" s="11">
        <v>26</v>
      </c>
      <c r="F601" s="15">
        <v>0.5</v>
      </c>
      <c r="G601" s="14">
        <f t="shared" si="20"/>
        <v>13</v>
      </c>
      <c r="H601" s="2">
        <v>3</v>
      </c>
      <c r="I601" s="13"/>
      <c r="J601" s="2">
        <f t="shared" si="21"/>
        <v>0</v>
      </c>
    </row>
    <row r="602" spans="1:10" ht="49.5" customHeight="1" x14ac:dyDescent="0.25">
      <c r="A602" s="20">
        <v>297582</v>
      </c>
      <c r="B602" s="20"/>
      <c r="C602" s="4" t="s">
        <v>690</v>
      </c>
      <c r="D602" s="4" t="s">
        <v>316</v>
      </c>
      <c r="E602" s="11">
        <v>28</v>
      </c>
      <c r="F602" s="15">
        <v>0.5</v>
      </c>
      <c r="G602" s="14">
        <f t="shared" si="20"/>
        <v>14</v>
      </c>
      <c r="H602" s="2">
        <v>6</v>
      </c>
      <c r="I602" s="13"/>
      <c r="J602" s="2">
        <f t="shared" si="21"/>
        <v>0</v>
      </c>
    </row>
    <row r="603" spans="1:10" ht="49.5" customHeight="1" x14ac:dyDescent="0.25">
      <c r="A603" s="20">
        <v>297609</v>
      </c>
      <c r="B603" s="20"/>
      <c r="C603" s="4" t="s">
        <v>690</v>
      </c>
      <c r="D603" s="4" t="s">
        <v>317</v>
      </c>
      <c r="E603" s="11">
        <v>117</v>
      </c>
      <c r="F603" s="15">
        <v>0.5</v>
      </c>
      <c r="G603" s="14">
        <f t="shared" si="20"/>
        <v>58.5</v>
      </c>
      <c r="H603" s="2">
        <v>6</v>
      </c>
      <c r="I603" s="13"/>
      <c r="J603" s="2">
        <f t="shared" si="21"/>
        <v>0</v>
      </c>
    </row>
    <row r="604" spans="1:10" ht="49.5" customHeight="1" x14ac:dyDescent="0.25">
      <c r="A604" s="20">
        <v>297631</v>
      </c>
      <c r="B604" s="20"/>
      <c r="C604" s="4" t="s">
        <v>690</v>
      </c>
      <c r="D604" s="4" t="s">
        <v>318</v>
      </c>
      <c r="E604" s="11">
        <v>67</v>
      </c>
      <c r="F604" s="15">
        <v>0.5</v>
      </c>
      <c r="G604" s="14">
        <f t="shared" si="20"/>
        <v>33.5</v>
      </c>
      <c r="H604" s="2">
        <v>1</v>
      </c>
      <c r="I604" s="13"/>
      <c r="J604" s="2">
        <f t="shared" si="21"/>
        <v>0</v>
      </c>
    </row>
    <row r="605" spans="1:10" ht="49.5" customHeight="1" x14ac:dyDescent="0.25">
      <c r="A605" s="20">
        <v>297632</v>
      </c>
      <c r="B605" s="20"/>
      <c r="C605" s="4" t="s">
        <v>690</v>
      </c>
      <c r="D605" s="4" t="s">
        <v>319</v>
      </c>
      <c r="E605" s="11">
        <v>26</v>
      </c>
      <c r="F605" s="15">
        <v>0.5</v>
      </c>
      <c r="G605" s="14">
        <f t="shared" si="20"/>
        <v>13</v>
      </c>
      <c r="H605" s="2">
        <v>2</v>
      </c>
      <c r="I605" s="13"/>
      <c r="J605" s="2">
        <f t="shared" si="21"/>
        <v>0</v>
      </c>
    </row>
    <row r="606" spans="1:10" ht="49.5" customHeight="1" x14ac:dyDescent="0.25">
      <c r="A606" s="20">
        <v>297640</v>
      </c>
      <c r="B606" s="20"/>
      <c r="C606" s="4" t="s">
        <v>690</v>
      </c>
      <c r="D606" s="4" t="s">
        <v>320</v>
      </c>
      <c r="E606" s="11">
        <v>28</v>
      </c>
      <c r="F606" s="15">
        <v>0.5</v>
      </c>
      <c r="G606" s="14">
        <f t="shared" si="20"/>
        <v>14</v>
      </c>
      <c r="H606" s="2">
        <v>9</v>
      </c>
      <c r="I606" s="13"/>
      <c r="J606" s="2">
        <f t="shared" si="21"/>
        <v>0</v>
      </c>
    </row>
    <row r="607" spans="1:10" ht="49.5" customHeight="1" x14ac:dyDescent="0.25">
      <c r="A607" s="20">
        <v>297643</v>
      </c>
      <c r="B607" s="20"/>
      <c r="C607" s="4" t="s">
        <v>690</v>
      </c>
      <c r="D607" s="4" t="s">
        <v>321</v>
      </c>
      <c r="E607" s="11">
        <v>32</v>
      </c>
      <c r="F607" s="15">
        <v>0.5</v>
      </c>
      <c r="G607" s="14">
        <f t="shared" si="20"/>
        <v>16</v>
      </c>
      <c r="H607" s="2">
        <v>6</v>
      </c>
      <c r="I607" s="13"/>
      <c r="J607" s="2">
        <f t="shared" si="21"/>
        <v>0</v>
      </c>
    </row>
    <row r="608" spans="1:10" ht="49.5" customHeight="1" x14ac:dyDescent="0.25">
      <c r="A608" s="20">
        <v>297644</v>
      </c>
      <c r="B608" s="20"/>
      <c r="C608" s="4" t="s">
        <v>690</v>
      </c>
      <c r="D608" s="4" t="s">
        <v>322</v>
      </c>
      <c r="E608" s="11">
        <v>35</v>
      </c>
      <c r="F608" s="15">
        <v>0.5</v>
      </c>
      <c r="G608" s="14">
        <f t="shared" si="20"/>
        <v>17.5</v>
      </c>
      <c r="H608" s="2">
        <v>5</v>
      </c>
      <c r="I608" s="13"/>
      <c r="J608" s="2">
        <f t="shared" si="21"/>
        <v>0</v>
      </c>
    </row>
    <row r="609" spans="1:10" ht="49.5" customHeight="1" x14ac:dyDescent="0.25">
      <c r="A609" s="20">
        <v>297650</v>
      </c>
      <c r="B609" s="20"/>
      <c r="C609" s="4" t="s">
        <v>690</v>
      </c>
      <c r="D609" s="4" t="s">
        <v>323</v>
      </c>
      <c r="E609" s="11">
        <v>758</v>
      </c>
      <c r="F609" s="15">
        <v>0.5</v>
      </c>
      <c r="G609" s="14">
        <f t="shared" si="20"/>
        <v>379</v>
      </c>
      <c r="H609" s="2">
        <v>1</v>
      </c>
      <c r="I609" s="13"/>
      <c r="J609" s="2">
        <f t="shared" si="21"/>
        <v>0</v>
      </c>
    </row>
    <row r="610" spans="1:10" ht="49.5" customHeight="1" x14ac:dyDescent="0.25">
      <c r="A610" s="20">
        <v>297708</v>
      </c>
      <c r="B610" s="20"/>
      <c r="C610" s="4" t="s">
        <v>690</v>
      </c>
      <c r="D610" s="4" t="s">
        <v>324</v>
      </c>
      <c r="E610" s="11">
        <v>38</v>
      </c>
      <c r="F610" s="15">
        <v>0.5</v>
      </c>
      <c r="G610" s="14">
        <f t="shared" si="20"/>
        <v>19</v>
      </c>
      <c r="H610" s="2">
        <v>2</v>
      </c>
      <c r="I610" s="13"/>
      <c r="J610" s="2">
        <f t="shared" si="21"/>
        <v>0</v>
      </c>
    </row>
    <row r="611" spans="1:10" ht="49.5" customHeight="1" x14ac:dyDescent="0.25">
      <c r="A611" s="20">
        <v>297721</v>
      </c>
      <c r="B611" s="20"/>
      <c r="C611" s="4" t="s">
        <v>690</v>
      </c>
      <c r="D611" s="4" t="s">
        <v>325</v>
      </c>
      <c r="E611" s="11">
        <v>189</v>
      </c>
      <c r="F611" s="15">
        <v>0.5</v>
      </c>
      <c r="G611" s="14">
        <f t="shared" si="20"/>
        <v>94.5</v>
      </c>
      <c r="H611" s="2">
        <v>1</v>
      </c>
      <c r="I611" s="13"/>
      <c r="J611" s="2">
        <f t="shared" si="21"/>
        <v>0</v>
      </c>
    </row>
    <row r="612" spans="1:10" ht="49.5" customHeight="1" x14ac:dyDescent="0.25">
      <c r="A612" s="20">
        <v>297730</v>
      </c>
      <c r="B612" s="20"/>
      <c r="C612" s="4" t="s">
        <v>690</v>
      </c>
      <c r="D612" s="4" t="s">
        <v>326</v>
      </c>
      <c r="E612" s="11">
        <v>21</v>
      </c>
      <c r="F612" s="15">
        <v>0.5</v>
      </c>
      <c r="G612" s="14">
        <f t="shared" si="20"/>
        <v>10.5</v>
      </c>
      <c r="H612" s="2">
        <v>2</v>
      </c>
      <c r="I612" s="13"/>
      <c r="J612" s="2">
        <f t="shared" si="21"/>
        <v>0</v>
      </c>
    </row>
    <row r="613" spans="1:10" ht="49.5" customHeight="1" x14ac:dyDescent="0.25">
      <c r="A613" s="20">
        <v>297731</v>
      </c>
      <c r="B613" s="20"/>
      <c r="C613" s="4" t="s">
        <v>690</v>
      </c>
      <c r="D613" s="4" t="s">
        <v>327</v>
      </c>
      <c r="E613" s="11">
        <v>28</v>
      </c>
      <c r="F613" s="15">
        <v>0.5</v>
      </c>
      <c r="G613" s="14">
        <f t="shared" si="20"/>
        <v>14</v>
      </c>
      <c r="H613" s="2">
        <v>2</v>
      </c>
      <c r="I613" s="13"/>
      <c r="J613" s="2">
        <f t="shared" si="21"/>
        <v>0</v>
      </c>
    </row>
    <row r="614" spans="1:10" ht="49.5" customHeight="1" x14ac:dyDescent="0.25">
      <c r="A614" s="20">
        <v>297745</v>
      </c>
      <c r="B614" s="20"/>
      <c r="C614" s="4" t="s">
        <v>690</v>
      </c>
      <c r="D614" s="4" t="s">
        <v>328</v>
      </c>
      <c r="E614" s="11">
        <v>57</v>
      </c>
      <c r="F614" s="15">
        <v>0.5</v>
      </c>
      <c r="G614" s="14">
        <f t="shared" si="20"/>
        <v>28.5</v>
      </c>
      <c r="H614" s="2">
        <v>1</v>
      </c>
      <c r="I614" s="13"/>
      <c r="J614" s="2">
        <f t="shared" si="21"/>
        <v>0</v>
      </c>
    </row>
    <row r="615" spans="1:10" ht="49.5" customHeight="1" x14ac:dyDescent="0.25">
      <c r="A615" s="20">
        <v>297756</v>
      </c>
      <c r="B615" s="20"/>
      <c r="C615" s="4" t="s">
        <v>690</v>
      </c>
      <c r="D615" s="4" t="s">
        <v>329</v>
      </c>
      <c r="E615" s="11">
        <v>57</v>
      </c>
      <c r="F615" s="15">
        <v>0.5</v>
      </c>
      <c r="G615" s="14">
        <f t="shared" si="20"/>
        <v>28.5</v>
      </c>
      <c r="H615" s="2">
        <v>1</v>
      </c>
      <c r="I615" s="13"/>
      <c r="J615" s="2">
        <f t="shared" si="21"/>
        <v>0</v>
      </c>
    </row>
    <row r="616" spans="1:10" ht="49.5" customHeight="1" x14ac:dyDescent="0.25">
      <c r="A616" s="20">
        <v>297875</v>
      </c>
      <c r="B616" s="20"/>
      <c r="C616" s="4" t="s">
        <v>690</v>
      </c>
      <c r="D616" s="4" t="s">
        <v>330</v>
      </c>
      <c r="E616" s="11">
        <v>22</v>
      </c>
      <c r="F616" s="15">
        <v>0.5</v>
      </c>
      <c r="G616" s="14">
        <f t="shared" si="20"/>
        <v>11</v>
      </c>
      <c r="H616" s="2">
        <v>1</v>
      </c>
      <c r="I616" s="13"/>
      <c r="J616" s="2">
        <f t="shared" si="21"/>
        <v>0</v>
      </c>
    </row>
    <row r="617" spans="1:10" ht="49.5" customHeight="1" x14ac:dyDescent="0.25">
      <c r="A617" s="20">
        <v>297944</v>
      </c>
      <c r="B617" s="20"/>
      <c r="C617" s="4" t="s">
        <v>690</v>
      </c>
      <c r="D617" s="4" t="s">
        <v>331</v>
      </c>
      <c r="E617" s="11">
        <v>38</v>
      </c>
      <c r="F617" s="15">
        <v>0.5</v>
      </c>
      <c r="G617" s="14">
        <f t="shared" si="20"/>
        <v>19</v>
      </c>
      <c r="H617" s="2">
        <v>5</v>
      </c>
      <c r="I617" s="13"/>
      <c r="J617" s="2">
        <f t="shared" si="21"/>
        <v>0</v>
      </c>
    </row>
    <row r="618" spans="1:10" ht="49.5" customHeight="1" x14ac:dyDescent="0.25">
      <c r="A618" s="20">
        <v>297945</v>
      </c>
      <c r="B618" s="20"/>
      <c r="C618" s="4" t="s">
        <v>690</v>
      </c>
      <c r="D618" s="4" t="s">
        <v>332</v>
      </c>
      <c r="E618" s="11">
        <v>81</v>
      </c>
      <c r="F618" s="15">
        <v>0.5</v>
      </c>
      <c r="G618" s="14">
        <f t="shared" si="20"/>
        <v>40.5</v>
      </c>
      <c r="H618" s="2">
        <v>4</v>
      </c>
      <c r="I618" s="13"/>
      <c r="J618" s="2">
        <f t="shared" si="21"/>
        <v>0</v>
      </c>
    </row>
    <row r="619" spans="1:10" ht="49.5" customHeight="1" x14ac:dyDescent="0.25">
      <c r="A619" s="20">
        <v>297946</v>
      </c>
      <c r="B619" s="20"/>
      <c r="C619" s="4" t="s">
        <v>690</v>
      </c>
      <c r="D619" s="4" t="s">
        <v>333</v>
      </c>
      <c r="E619" s="11">
        <v>93</v>
      </c>
      <c r="F619" s="15">
        <v>0.5</v>
      </c>
      <c r="G619" s="14">
        <f t="shared" si="20"/>
        <v>46.5</v>
      </c>
      <c r="H619" s="2">
        <v>2</v>
      </c>
      <c r="I619" s="13"/>
      <c r="J619" s="2">
        <f t="shared" si="21"/>
        <v>0</v>
      </c>
    </row>
    <row r="620" spans="1:10" ht="49.5" customHeight="1" x14ac:dyDescent="0.25">
      <c r="A620" s="20">
        <v>284397</v>
      </c>
      <c r="B620" s="20"/>
      <c r="C620" s="4" t="s">
        <v>692</v>
      </c>
      <c r="D620" s="4" t="s">
        <v>411</v>
      </c>
      <c r="E620" s="11">
        <v>170</v>
      </c>
      <c r="F620" s="15">
        <v>0.5</v>
      </c>
      <c r="G620" s="14">
        <f t="shared" si="20"/>
        <v>85</v>
      </c>
      <c r="H620" s="2">
        <v>2</v>
      </c>
      <c r="I620" s="13"/>
      <c r="J620" s="2">
        <f t="shared" si="21"/>
        <v>0</v>
      </c>
    </row>
    <row r="621" spans="1:10" ht="49.5" customHeight="1" x14ac:dyDescent="0.25">
      <c r="A621" s="20">
        <v>284990</v>
      </c>
      <c r="B621" s="20"/>
      <c r="C621" s="4" t="s">
        <v>692</v>
      </c>
      <c r="D621" s="4" t="s">
        <v>412</v>
      </c>
      <c r="E621" s="11">
        <v>295</v>
      </c>
      <c r="F621" s="15">
        <v>0.5</v>
      </c>
      <c r="G621" s="14">
        <f t="shared" si="20"/>
        <v>147.5</v>
      </c>
      <c r="H621" s="2">
        <v>2</v>
      </c>
      <c r="I621" s="13"/>
      <c r="J621" s="2">
        <f t="shared" si="21"/>
        <v>0</v>
      </c>
    </row>
    <row r="622" spans="1:10" ht="49.5" customHeight="1" x14ac:dyDescent="0.25">
      <c r="A622" s="20">
        <v>284991</v>
      </c>
      <c r="B622" s="20"/>
      <c r="C622" s="4" t="s">
        <v>692</v>
      </c>
      <c r="D622" s="4" t="s">
        <v>413</v>
      </c>
      <c r="E622" s="11">
        <v>272</v>
      </c>
      <c r="F622" s="15">
        <v>0.5</v>
      </c>
      <c r="G622" s="14">
        <f t="shared" si="20"/>
        <v>136</v>
      </c>
      <c r="H622" s="2">
        <v>2</v>
      </c>
      <c r="I622" s="13"/>
      <c r="J622" s="2">
        <f t="shared" si="21"/>
        <v>0</v>
      </c>
    </row>
    <row r="623" spans="1:10" ht="49.5" customHeight="1" x14ac:dyDescent="0.25">
      <c r="A623" s="20">
        <v>284992</v>
      </c>
      <c r="B623" s="20"/>
      <c r="C623" s="4" t="s">
        <v>692</v>
      </c>
      <c r="D623" s="4" t="s">
        <v>414</v>
      </c>
      <c r="E623" s="11">
        <v>556</v>
      </c>
      <c r="F623" s="15">
        <v>0.5</v>
      </c>
      <c r="G623" s="14">
        <f t="shared" si="20"/>
        <v>278</v>
      </c>
      <c r="H623" s="2">
        <v>1</v>
      </c>
      <c r="I623" s="13"/>
      <c r="J623" s="2">
        <f t="shared" si="21"/>
        <v>0</v>
      </c>
    </row>
    <row r="624" spans="1:10" ht="49.5" customHeight="1" x14ac:dyDescent="0.25">
      <c r="A624" s="20">
        <v>295741</v>
      </c>
      <c r="B624" s="20"/>
      <c r="C624" s="4" t="s">
        <v>707</v>
      </c>
      <c r="D624" s="4" t="s">
        <v>456</v>
      </c>
      <c r="E624" s="11">
        <v>215</v>
      </c>
      <c r="F624" s="15">
        <v>0.5</v>
      </c>
      <c r="G624" s="14">
        <f t="shared" si="20"/>
        <v>107.5</v>
      </c>
      <c r="H624" s="2">
        <v>6</v>
      </c>
      <c r="I624" s="13"/>
      <c r="J624" s="2">
        <f t="shared" si="21"/>
        <v>0</v>
      </c>
    </row>
    <row r="625" spans="1:10" ht="49.5" customHeight="1" x14ac:dyDescent="0.25">
      <c r="A625" s="20">
        <v>292543</v>
      </c>
      <c r="B625" s="20"/>
      <c r="C625" s="4" t="s">
        <v>708</v>
      </c>
      <c r="D625" s="4" t="s">
        <v>713</v>
      </c>
      <c r="E625" s="11">
        <v>41</v>
      </c>
      <c r="F625" s="15">
        <v>0.6</v>
      </c>
      <c r="G625" s="14">
        <f t="shared" si="20"/>
        <v>16.400000000000002</v>
      </c>
      <c r="H625" s="2">
        <v>47</v>
      </c>
      <c r="I625" s="13"/>
      <c r="J625" s="2">
        <f t="shared" si="21"/>
        <v>0</v>
      </c>
    </row>
    <row r="626" spans="1:10" ht="49.5" customHeight="1" x14ac:dyDescent="0.25">
      <c r="A626" s="20">
        <v>292546</v>
      </c>
      <c r="B626" s="20"/>
      <c r="C626" s="4" t="s">
        <v>708</v>
      </c>
      <c r="D626" s="4" t="s">
        <v>714</v>
      </c>
      <c r="E626" s="11">
        <v>86</v>
      </c>
      <c r="F626" s="15">
        <v>0.6</v>
      </c>
      <c r="G626" s="14">
        <f t="shared" si="20"/>
        <v>34.4</v>
      </c>
      <c r="H626" s="2">
        <v>42</v>
      </c>
      <c r="I626" s="13"/>
      <c r="J626" s="2">
        <f t="shared" si="21"/>
        <v>0</v>
      </c>
    </row>
    <row r="627" spans="1:10" ht="49.5" customHeight="1" x14ac:dyDescent="0.25">
      <c r="A627" s="20">
        <v>292549</v>
      </c>
      <c r="B627" s="20"/>
      <c r="C627" s="4" t="s">
        <v>708</v>
      </c>
      <c r="D627" s="4" t="s">
        <v>715</v>
      </c>
      <c r="E627" s="11">
        <v>134</v>
      </c>
      <c r="F627" s="15">
        <v>0.6</v>
      </c>
      <c r="G627" s="14">
        <f t="shared" si="20"/>
        <v>53.600000000000009</v>
      </c>
      <c r="H627" s="2">
        <v>31</v>
      </c>
      <c r="I627" s="13"/>
      <c r="J627" s="2">
        <f t="shared" si="21"/>
        <v>0</v>
      </c>
    </row>
    <row r="628" spans="1:10" ht="49.5" customHeight="1" x14ac:dyDescent="0.25">
      <c r="A628" s="20">
        <v>292554</v>
      </c>
      <c r="B628" s="20"/>
      <c r="C628" s="4" t="s">
        <v>708</v>
      </c>
      <c r="D628" s="4" t="s">
        <v>716</v>
      </c>
      <c r="E628" s="11">
        <v>92</v>
      </c>
      <c r="F628" s="15">
        <v>0.6</v>
      </c>
      <c r="G628" s="14">
        <f t="shared" si="20"/>
        <v>36.800000000000004</v>
      </c>
      <c r="H628" s="2">
        <v>35</v>
      </c>
      <c r="I628" s="13"/>
      <c r="J628" s="2">
        <f t="shared" si="21"/>
        <v>0</v>
      </c>
    </row>
    <row r="629" spans="1:10" ht="49.5" customHeight="1" x14ac:dyDescent="0.25">
      <c r="A629" s="20">
        <v>292558</v>
      </c>
      <c r="B629" s="20"/>
      <c r="C629" s="4" t="s">
        <v>708</v>
      </c>
      <c r="D629" s="4" t="s">
        <v>718</v>
      </c>
      <c r="E629" s="11">
        <v>28</v>
      </c>
      <c r="F629" s="15">
        <v>0.6</v>
      </c>
      <c r="G629" s="14">
        <f t="shared" si="20"/>
        <v>11.2</v>
      </c>
      <c r="H629" s="2">
        <v>59</v>
      </c>
      <c r="I629" s="13"/>
      <c r="J629" s="2">
        <f t="shared" si="21"/>
        <v>0</v>
      </c>
    </row>
    <row r="630" spans="1:10" ht="49.5" customHeight="1" x14ac:dyDescent="0.25">
      <c r="A630" s="20">
        <v>289253</v>
      </c>
      <c r="B630" s="20"/>
      <c r="C630" s="4" t="s">
        <v>708</v>
      </c>
      <c r="D630" s="4" t="s">
        <v>712</v>
      </c>
      <c r="E630" s="11">
        <v>35</v>
      </c>
      <c r="F630" s="15">
        <v>0.6</v>
      </c>
      <c r="G630" s="14">
        <f t="shared" ref="G630:G692" si="22">E630-(E630*F630)</f>
        <v>14</v>
      </c>
      <c r="H630" s="2">
        <v>6</v>
      </c>
      <c r="I630" s="13"/>
      <c r="J630" s="2">
        <f t="shared" si="21"/>
        <v>0</v>
      </c>
    </row>
    <row r="631" spans="1:10" ht="49.5" customHeight="1" x14ac:dyDescent="0.25">
      <c r="A631" s="20">
        <v>292557</v>
      </c>
      <c r="B631" s="20"/>
      <c r="C631" s="4" t="s">
        <v>708</v>
      </c>
      <c r="D631" s="4" t="s">
        <v>717</v>
      </c>
      <c r="E631" s="11">
        <v>21</v>
      </c>
      <c r="F631" s="15">
        <v>0.6</v>
      </c>
      <c r="G631" s="14">
        <f t="shared" si="22"/>
        <v>8.4</v>
      </c>
      <c r="H631" s="2">
        <v>9</v>
      </c>
      <c r="I631" s="13"/>
      <c r="J631" s="2">
        <f t="shared" si="21"/>
        <v>0</v>
      </c>
    </row>
    <row r="632" spans="1:10" ht="49.5" customHeight="1" x14ac:dyDescent="0.25">
      <c r="A632" s="20">
        <v>293741</v>
      </c>
      <c r="B632" s="20"/>
      <c r="C632" s="4" t="s">
        <v>708</v>
      </c>
      <c r="D632" s="4" t="s">
        <v>719</v>
      </c>
      <c r="E632" s="11">
        <v>146</v>
      </c>
      <c r="F632" s="15">
        <v>0.6</v>
      </c>
      <c r="G632" s="14">
        <f t="shared" si="22"/>
        <v>58.400000000000006</v>
      </c>
      <c r="H632" s="2">
        <v>2</v>
      </c>
      <c r="I632" s="13"/>
      <c r="J632" s="2">
        <f t="shared" si="21"/>
        <v>0</v>
      </c>
    </row>
    <row r="633" spans="1:10" ht="49.5" customHeight="1" x14ac:dyDescent="0.25">
      <c r="A633" s="20">
        <v>305051</v>
      </c>
      <c r="B633" s="20"/>
      <c r="C633" s="4" t="s">
        <v>708</v>
      </c>
      <c r="D633" s="4" t="s">
        <v>350</v>
      </c>
      <c r="E633" s="11">
        <v>118</v>
      </c>
      <c r="F633" s="15">
        <v>0.6</v>
      </c>
      <c r="G633" s="14">
        <f t="shared" si="22"/>
        <v>47.2</v>
      </c>
      <c r="H633" s="2">
        <v>4</v>
      </c>
      <c r="I633" s="13"/>
      <c r="J633" s="2">
        <f t="shared" si="21"/>
        <v>0</v>
      </c>
    </row>
    <row r="634" spans="1:10" ht="49.5" customHeight="1" x14ac:dyDescent="0.25">
      <c r="A634" s="20">
        <v>305605</v>
      </c>
      <c r="B634" s="20"/>
      <c r="C634" s="4" t="s">
        <v>708</v>
      </c>
      <c r="D634" s="4" t="s">
        <v>720</v>
      </c>
      <c r="E634" s="11">
        <v>98</v>
      </c>
      <c r="F634" s="15">
        <v>0.6</v>
      </c>
      <c r="G634" s="14">
        <f t="shared" si="22"/>
        <v>39.200000000000003</v>
      </c>
      <c r="H634" s="2">
        <v>1</v>
      </c>
      <c r="I634" s="13"/>
      <c r="J634" s="2">
        <f t="shared" si="21"/>
        <v>0</v>
      </c>
    </row>
    <row r="635" spans="1:10" ht="49.5" customHeight="1" x14ac:dyDescent="0.25">
      <c r="A635" s="20">
        <v>217927</v>
      </c>
      <c r="B635" s="20"/>
      <c r="C635" s="4" t="s">
        <v>691</v>
      </c>
      <c r="D635" s="4" t="s">
        <v>29</v>
      </c>
      <c r="E635" s="11">
        <v>57</v>
      </c>
      <c r="F635" s="15">
        <v>0.6</v>
      </c>
      <c r="G635" s="14">
        <f t="shared" si="22"/>
        <v>22.800000000000004</v>
      </c>
      <c r="H635" s="2">
        <v>40</v>
      </c>
      <c r="I635" s="13"/>
      <c r="J635" s="2">
        <f t="shared" si="21"/>
        <v>0</v>
      </c>
    </row>
    <row r="636" spans="1:10" ht="49.5" customHeight="1" x14ac:dyDescent="0.25">
      <c r="A636" s="20">
        <v>31190</v>
      </c>
      <c r="B636" s="20"/>
      <c r="C636" s="4" t="s">
        <v>691</v>
      </c>
      <c r="D636" s="4" t="s">
        <v>2</v>
      </c>
      <c r="E636" s="11">
        <v>310</v>
      </c>
      <c r="F636" s="15">
        <v>0.6</v>
      </c>
      <c r="G636" s="14">
        <f t="shared" si="22"/>
        <v>124</v>
      </c>
      <c r="H636" s="2">
        <v>2</v>
      </c>
      <c r="I636" s="13"/>
      <c r="J636" s="2">
        <f t="shared" si="21"/>
        <v>0</v>
      </c>
    </row>
    <row r="637" spans="1:10" ht="49.5" customHeight="1" x14ac:dyDescent="0.25">
      <c r="A637" s="20">
        <v>217906</v>
      </c>
      <c r="B637" s="20"/>
      <c r="C637" s="4" t="s">
        <v>691</v>
      </c>
      <c r="D637" s="4" t="s">
        <v>23</v>
      </c>
      <c r="E637" s="11">
        <v>13</v>
      </c>
      <c r="F637" s="15">
        <v>0.6</v>
      </c>
      <c r="G637" s="14">
        <f t="shared" si="22"/>
        <v>5.2</v>
      </c>
      <c r="H637" s="2">
        <v>6</v>
      </c>
      <c r="I637" s="13"/>
      <c r="J637" s="2">
        <f t="shared" si="21"/>
        <v>0</v>
      </c>
    </row>
    <row r="638" spans="1:10" ht="49.5" customHeight="1" x14ac:dyDescent="0.25">
      <c r="A638" s="20">
        <v>217912</v>
      </c>
      <c r="B638" s="20"/>
      <c r="C638" s="4" t="s">
        <v>691</v>
      </c>
      <c r="D638" s="4" t="s">
        <v>24</v>
      </c>
      <c r="E638" s="11">
        <v>71</v>
      </c>
      <c r="F638" s="15">
        <v>0.6</v>
      </c>
      <c r="G638" s="14">
        <f t="shared" si="22"/>
        <v>28.4</v>
      </c>
      <c r="H638" s="2">
        <v>2</v>
      </c>
      <c r="I638" s="13"/>
      <c r="J638" s="2">
        <f t="shared" ref="J638:J700" si="23">I638*G638</f>
        <v>0</v>
      </c>
    </row>
    <row r="639" spans="1:10" ht="49.5" customHeight="1" x14ac:dyDescent="0.25">
      <c r="A639" s="20">
        <v>217913</v>
      </c>
      <c r="B639" s="20"/>
      <c r="C639" s="4" t="s">
        <v>691</v>
      </c>
      <c r="D639" s="4" t="s">
        <v>25</v>
      </c>
      <c r="E639" s="11">
        <v>27</v>
      </c>
      <c r="F639" s="15">
        <v>0.6</v>
      </c>
      <c r="G639" s="14">
        <f t="shared" si="22"/>
        <v>10.8</v>
      </c>
      <c r="H639" s="2">
        <v>17</v>
      </c>
      <c r="I639" s="13"/>
      <c r="J639" s="2">
        <f t="shared" si="23"/>
        <v>0</v>
      </c>
    </row>
    <row r="640" spans="1:10" ht="49.5" customHeight="1" x14ac:dyDescent="0.25">
      <c r="A640" s="20">
        <v>217917</v>
      </c>
      <c r="B640" s="20"/>
      <c r="C640" s="4" t="s">
        <v>691</v>
      </c>
      <c r="D640" s="4" t="s">
        <v>26</v>
      </c>
      <c r="E640" s="11">
        <v>21</v>
      </c>
      <c r="F640" s="15">
        <v>0.6</v>
      </c>
      <c r="G640" s="14">
        <f t="shared" si="22"/>
        <v>8.4</v>
      </c>
      <c r="H640" s="2">
        <v>14</v>
      </c>
      <c r="I640" s="13"/>
      <c r="J640" s="2">
        <f t="shared" si="23"/>
        <v>0</v>
      </c>
    </row>
    <row r="641" spans="1:10" ht="49.5" customHeight="1" x14ac:dyDescent="0.25">
      <c r="A641" s="20">
        <v>217922</v>
      </c>
      <c r="B641" s="20"/>
      <c r="C641" s="4" t="s">
        <v>691</v>
      </c>
      <c r="D641" s="4" t="s">
        <v>27</v>
      </c>
      <c r="E641" s="11">
        <v>64</v>
      </c>
      <c r="F641" s="15">
        <v>0.6</v>
      </c>
      <c r="G641" s="14">
        <f t="shared" si="22"/>
        <v>25.6</v>
      </c>
      <c r="H641" s="2">
        <v>2</v>
      </c>
      <c r="I641" s="13"/>
      <c r="J641" s="2">
        <f t="shared" si="23"/>
        <v>0</v>
      </c>
    </row>
    <row r="642" spans="1:10" ht="49.5" customHeight="1" x14ac:dyDescent="0.25">
      <c r="A642" s="20">
        <v>217923</v>
      </c>
      <c r="B642" s="20"/>
      <c r="C642" s="4" t="s">
        <v>691</v>
      </c>
      <c r="D642" s="4" t="s">
        <v>28</v>
      </c>
      <c r="E642" s="11">
        <v>119</v>
      </c>
      <c r="F642" s="15">
        <v>0.6</v>
      </c>
      <c r="G642" s="14">
        <f t="shared" si="22"/>
        <v>47.600000000000009</v>
      </c>
      <c r="H642" s="2">
        <v>2</v>
      </c>
      <c r="I642" s="13"/>
      <c r="J642" s="2">
        <f t="shared" si="23"/>
        <v>0</v>
      </c>
    </row>
    <row r="643" spans="1:10" ht="49.5" customHeight="1" x14ac:dyDescent="0.25">
      <c r="A643" s="20">
        <v>218033</v>
      </c>
      <c r="B643" s="20"/>
      <c r="C643" s="4" t="s">
        <v>691</v>
      </c>
      <c r="D643" s="4" t="s">
        <v>30</v>
      </c>
      <c r="E643" s="11">
        <v>304</v>
      </c>
      <c r="F643" s="15">
        <v>0.6</v>
      </c>
      <c r="G643" s="14">
        <f t="shared" si="22"/>
        <v>121.6</v>
      </c>
      <c r="H643" s="2">
        <v>3</v>
      </c>
      <c r="I643" s="13"/>
      <c r="J643" s="2">
        <f t="shared" si="23"/>
        <v>0</v>
      </c>
    </row>
    <row r="644" spans="1:10" ht="49.5" customHeight="1" x14ac:dyDescent="0.25">
      <c r="A644" s="20">
        <v>218035</v>
      </c>
      <c r="B644" s="20"/>
      <c r="C644" s="4" t="s">
        <v>691</v>
      </c>
      <c r="D644" s="4" t="s">
        <v>31</v>
      </c>
      <c r="E644" s="11">
        <v>134</v>
      </c>
      <c r="F644" s="15">
        <v>0.6</v>
      </c>
      <c r="G644" s="14">
        <f t="shared" si="22"/>
        <v>53.600000000000009</v>
      </c>
      <c r="H644" s="2">
        <v>5</v>
      </c>
      <c r="I644" s="13"/>
      <c r="J644" s="2">
        <f t="shared" si="23"/>
        <v>0</v>
      </c>
    </row>
    <row r="645" spans="1:10" ht="49.5" customHeight="1" x14ac:dyDescent="0.25">
      <c r="A645" s="20">
        <v>218141</v>
      </c>
      <c r="B645" s="20"/>
      <c r="C645" s="4" t="s">
        <v>691</v>
      </c>
      <c r="D645" s="4" t="s">
        <v>33</v>
      </c>
      <c r="E645" s="11">
        <v>51</v>
      </c>
      <c r="F645" s="15">
        <v>0.6</v>
      </c>
      <c r="G645" s="14">
        <f t="shared" si="22"/>
        <v>20.400000000000002</v>
      </c>
      <c r="H645" s="2">
        <v>4</v>
      </c>
      <c r="I645" s="13"/>
      <c r="J645" s="2">
        <f t="shared" si="23"/>
        <v>0</v>
      </c>
    </row>
    <row r="646" spans="1:10" ht="49.5" customHeight="1" x14ac:dyDescent="0.25">
      <c r="A646" s="20">
        <v>218245</v>
      </c>
      <c r="B646" s="20"/>
      <c r="C646" s="4" t="s">
        <v>691</v>
      </c>
      <c r="D646" s="4" t="s">
        <v>35</v>
      </c>
      <c r="E646" s="11">
        <v>70</v>
      </c>
      <c r="F646" s="15">
        <v>0.6</v>
      </c>
      <c r="G646" s="14">
        <f t="shared" si="22"/>
        <v>28</v>
      </c>
      <c r="H646" s="2">
        <v>11</v>
      </c>
      <c r="I646" s="13"/>
      <c r="J646" s="2">
        <f t="shared" si="23"/>
        <v>0</v>
      </c>
    </row>
    <row r="647" spans="1:10" ht="49.5" customHeight="1" x14ac:dyDescent="0.25">
      <c r="A647" s="20">
        <v>218246</v>
      </c>
      <c r="B647" s="20"/>
      <c r="C647" s="4" t="s">
        <v>691</v>
      </c>
      <c r="D647" s="4" t="s">
        <v>36</v>
      </c>
      <c r="E647" s="11">
        <v>65</v>
      </c>
      <c r="F647" s="15">
        <v>0.6</v>
      </c>
      <c r="G647" s="14">
        <f t="shared" si="22"/>
        <v>26</v>
      </c>
      <c r="H647" s="2">
        <v>5</v>
      </c>
      <c r="I647" s="13"/>
      <c r="J647" s="2">
        <f t="shared" si="23"/>
        <v>0</v>
      </c>
    </row>
    <row r="648" spans="1:10" ht="49.5" customHeight="1" x14ac:dyDescent="0.25">
      <c r="A648" s="20">
        <v>218249</v>
      </c>
      <c r="B648" s="20"/>
      <c r="C648" s="4" t="s">
        <v>691</v>
      </c>
      <c r="D648" s="4" t="s">
        <v>392</v>
      </c>
      <c r="E648" s="11">
        <v>20</v>
      </c>
      <c r="F648" s="15">
        <v>0.6</v>
      </c>
      <c r="G648" s="14">
        <f t="shared" si="22"/>
        <v>8</v>
      </c>
      <c r="H648" s="2">
        <v>15</v>
      </c>
      <c r="I648" s="13"/>
      <c r="J648" s="2">
        <f t="shared" si="23"/>
        <v>0</v>
      </c>
    </row>
    <row r="649" spans="1:10" ht="49.5" customHeight="1" x14ac:dyDescent="0.25">
      <c r="A649" s="20">
        <v>218252</v>
      </c>
      <c r="B649" s="20"/>
      <c r="C649" s="4" t="s">
        <v>691</v>
      </c>
      <c r="D649" s="4" t="s">
        <v>37</v>
      </c>
      <c r="E649" s="11">
        <v>24</v>
      </c>
      <c r="F649" s="15">
        <v>0.6</v>
      </c>
      <c r="G649" s="14">
        <f t="shared" si="22"/>
        <v>9.6000000000000014</v>
      </c>
      <c r="H649" s="2">
        <v>8</v>
      </c>
      <c r="I649" s="13"/>
      <c r="J649" s="2">
        <f t="shared" si="23"/>
        <v>0</v>
      </c>
    </row>
    <row r="650" spans="1:10" ht="49.5" customHeight="1" x14ac:dyDescent="0.25">
      <c r="A650" s="20">
        <v>218254</v>
      </c>
      <c r="B650" s="20"/>
      <c r="C650" s="4" t="s">
        <v>691</v>
      </c>
      <c r="D650" s="4" t="s">
        <v>38</v>
      </c>
      <c r="E650" s="11">
        <v>62</v>
      </c>
      <c r="F650" s="15">
        <v>0.6</v>
      </c>
      <c r="G650" s="14">
        <f t="shared" si="22"/>
        <v>24.800000000000004</v>
      </c>
      <c r="H650" s="2">
        <v>2</v>
      </c>
      <c r="I650" s="13"/>
      <c r="J650" s="2">
        <f t="shared" si="23"/>
        <v>0</v>
      </c>
    </row>
    <row r="651" spans="1:10" ht="49.5" customHeight="1" x14ac:dyDescent="0.25">
      <c r="A651" s="20">
        <v>218255</v>
      </c>
      <c r="B651" s="20"/>
      <c r="C651" s="4" t="s">
        <v>691</v>
      </c>
      <c r="D651" s="4" t="s">
        <v>39</v>
      </c>
      <c r="E651" s="11">
        <v>70</v>
      </c>
      <c r="F651" s="15">
        <v>0.6</v>
      </c>
      <c r="G651" s="14">
        <f t="shared" si="22"/>
        <v>28</v>
      </c>
      <c r="H651" s="2">
        <v>14</v>
      </c>
      <c r="I651" s="13"/>
      <c r="J651" s="2">
        <f t="shared" si="23"/>
        <v>0</v>
      </c>
    </row>
    <row r="652" spans="1:10" ht="49.5" customHeight="1" x14ac:dyDescent="0.25">
      <c r="A652" s="20">
        <v>218256</v>
      </c>
      <c r="B652" s="20"/>
      <c r="C652" s="4" t="s">
        <v>691</v>
      </c>
      <c r="D652" s="4" t="s">
        <v>40</v>
      </c>
      <c r="E652" s="11">
        <v>93</v>
      </c>
      <c r="F652" s="15">
        <v>0.6</v>
      </c>
      <c r="G652" s="14">
        <f t="shared" si="22"/>
        <v>37.200000000000003</v>
      </c>
      <c r="H652" s="2">
        <v>4</v>
      </c>
      <c r="I652" s="13"/>
      <c r="J652" s="2">
        <f t="shared" si="23"/>
        <v>0</v>
      </c>
    </row>
    <row r="653" spans="1:10" ht="49.5" customHeight="1" x14ac:dyDescent="0.25">
      <c r="A653" s="20">
        <v>218320</v>
      </c>
      <c r="B653" s="20"/>
      <c r="C653" s="4" t="s">
        <v>691</v>
      </c>
      <c r="D653" s="4" t="s">
        <v>43</v>
      </c>
      <c r="E653" s="11">
        <v>15</v>
      </c>
      <c r="F653" s="15">
        <v>0.6</v>
      </c>
      <c r="G653" s="14">
        <f t="shared" si="22"/>
        <v>6</v>
      </c>
      <c r="H653" s="2">
        <v>162</v>
      </c>
      <c r="I653" s="13"/>
      <c r="J653" s="2">
        <f t="shared" si="23"/>
        <v>0</v>
      </c>
    </row>
    <row r="654" spans="1:10" ht="49.5" customHeight="1" x14ac:dyDescent="0.25">
      <c r="A654" s="20">
        <v>218323</v>
      </c>
      <c r="B654" s="20"/>
      <c r="C654" s="4" t="s">
        <v>691</v>
      </c>
      <c r="D654" s="4" t="s">
        <v>44</v>
      </c>
      <c r="E654" s="11">
        <v>17</v>
      </c>
      <c r="F654" s="15">
        <v>0.6</v>
      </c>
      <c r="G654" s="14">
        <f t="shared" si="22"/>
        <v>6.8000000000000007</v>
      </c>
      <c r="H654" s="2">
        <v>164</v>
      </c>
      <c r="I654" s="13"/>
      <c r="J654" s="2">
        <f t="shared" si="23"/>
        <v>0</v>
      </c>
    </row>
    <row r="655" spans="1:10" ht="49.5" customHeight="1" x14ac:dyDescent="0.25">
      <c r="A655" s="20">
        <v>218327</v>
      </c>
      <c r="B655" s="20"/>
      <c r="C655" s="4" t="s">
        <v>691</v>
      </c>
      <c r="D655" s="4" t="s">
        <v>45</v>
      </c>
      <c r="E655" s="11">
        <v>14</v>
      </c>
      <c r="F655" s="15">
        <v>0.6</v>
      </c>
      <c r="G655" s="14">
        <f t="shared" si="22"/>
        <v>5.6</v>
      </c>
      <c r="H655" s="2">
        <v>168</v>
      </c>
      <c r="I655" s="13"/>
      <c r="J655" s="2">
        <f t="shared" si="23"/>
        <v>0</v>
      </c>
    </row>
    <row r="656" spans="1:10" ht="49.5" customHeight="1" x14ac:dyDescent="0.25">
      <c r="A656" s="20">
        <v>218328</v>
      </c>
      <c r="B656" s="20"/>
      <c r="C656" s="4" t="s">
        <v>691</v>
      </c>
      <c r="D656" s="4" t="s">
        <v>46</v>
      </c>
      <c r="E656" s="11">
        <v>23</v>
      </c>
      <c r="F656" s="15">
        <v>0.6</v>
      </c>
      <c r="G656" s="14">
        <f t="shared" si="22"/>
        <v>9.2000000000000011</v>
      </c>
      <c r="H656" s="2">
        <v>95</v>
      </c>
      <c r="I656" s="13"/>
      <c r="J656" s="2">
        <f t="shared" si="23"/>
        <v>0</v>
      </c>
    </row>
    <row r="657" spans="1:10" ht="49.5" customHeight="1" x14ac:dyDescent="0.25">
      <c r="A657" s="20">
        <v>218433</v>
      </c>
      <c r="B657" s="20"/>
      <c r="C657" s="4" t="s">
        <v>691</v>
      </c>
      <c r="D657" s="4" t="s">
        <v>50</v>
      </c>
      <c r="E657" s="11">
        <v>138</v>
      </c>
      <c r="F657" s="15">
        <v>0.6</v>
      </c>
      <c r="G657" s="14">
        <f t="shared" si="22"/>
        <v>55.2</v>
      </c>
      <c r="H657" s="2">
        <v>2</v>
      </c>
      <c r="I657" s="13"/>
      <c r="J657" s="2">
        <f t="shared" si="23"/>
        <v>0</v>
      </c>
    </row>
    <row r="658" spans="1:10" ht="49.5" customHeight="1" x14ac:dyDescent="0.25">
      <c r="A658" s="20">
        <v>218436</v>
      </c>
      <c r="B658" s="20"/>
      <c r="C658" s="4" t="s">
        <v>691</v>
      </c>
      <c r="D658" s="4" t="s">
        <v>395</v>
      </c>
      <c r="E658" s="11">
        <v>472</v>
      </c>
      <c r="F658" s="15">
        <v>0.6</v>
      </c>
      <c r="G658" s="14">
        <f t="shared" si="22"/>
        <v>188.8</v>
      </c>
      <c r="H658" s="2">
        <v>9</v>
      </c>
      <c r="I658" s="13"/>
      <c r="J658" s="2">
        <f t="shared" si="23"/>
        <v>0</v>
      </c>
    </row>
    <row r="659" spans="1:10" ht="49.5" customHeight="1" x14ac:dyDescent="0.25">
      <c r="A659" s="20">
        <v>218442</v>
      </c>
      <c r="B659" s="20"/>
      <c r="C659" s="4" t="s">
        <v>691</v>
      </c>
      <c r="D659" s="4" t="s">
        <v>51</v>
      </c>
      <c r="E659" s="11">
        <v>80</v>
      </c>
      <c r="F659" s="15">
        <v>0.6</v>
      </c>
      <c r="G659" s="14">
        <f t="shared" si="22"/>
        <v>32</v>
      </c>
      <c r="H659" s="2">
        <v>2</v>
      </c>
      <c r="I659" s="13"/>
      <c r="J659" s="2">
        <f t="shared" si="23"/>
        <v>0</v>
      </c>
    </row>
    <row r="660" spans="1:10" ht="49.5" customHeight="1" x14ac:dyDescent="0.25">
      <c r="A660" s="20">
        <v>218844</v>
      </c>
      <c r="B660" s="20"/>
      <c r="C660" s="4" t="s">
        <v>691</v>
      </c>
      <c r="D660" s="4" t="s">
        <v>54</v>
      </c>
      <c r="E660" s="11">
        <v>89</v>
      </c>
      <c r="F660" s="15">
        <v>0.6</v>
      </c>
      <c r="G660" s="14">
        <f t="shared" si="22"/>
        <v>35.6</v>
      </c>
      <c r="H660" s="2">
        <v>9</v>
      </c>
      <c r="I660" s="13"/>
      <c r="J660" s="2">
        <f t="shared" si="23"/>
        <v>0</v>
      </c>
    </row>
    <row r="661" spans="1:10" ht="49.5" customHeight="1" x14ac:dyDescent="0.25">
      <c r="A661" s="20">
        <v>218881</v>
      </c>
      <c r="B661" s="20"/>
      <c r="C661" s="4" t="s">
        <v>691</v>
      </c>
      <c r="D661" s="4" t="s">
        <v>55</v>
      </c>
      <c r="E661" s="11">
        <v>299</v>
      </c>
      <c r="F661" s="15">
        <v>0.6</v>
      </c>
      <c r="G661" s="14">
        <f t="shared" si="22"/>
        <v>119.6</v>
      </c>
      <c r="H661" s="2">
        <v>2</v>
      </c>
      <c r="I661" s="13"/>
      <c r="J661" s="2">
        <f t="shared" si="23"/>
        <v>0</v>
      </c>
    </row>
    <row r="662" spans="1:10" ht="49.5" customHeight="1" x14ac:dyDescent="0.25">
      <c r="A662" s="20">
        <v>218894</v>
      </c>
      <c r="B662" s="20"/>
      <c r="C662" s="4" t="s">
        <v>691</v>
      </c>
      <c r="D662" s="4" t="s">
        <v>56</v>
      </c>
      <c r="E662" s="11">
        <v>529</v>
      </c>
      <c r="F662" s="15">
        <v>0.6</v>
      </c>
      <c r="G662" s="14">
        <f t="shared" si="22"/>
        <v>211.60000000000002</v>
      </c>
      <c r="H662" s="2">
        <v>1</v>
      </c>
      <c r="I662" s="13"/>
      <c r="J662" s="2">
        <f t="shared" si="23"/>
        <v>0</v>
      </c>
    </row>
    <row r="663" spans="1:10" ht="49.5" customHeight="1" x14ac:dyDescent="0.25">
      <c r="A663" s="20">
        <v>218983</v>
      </c>
      <c r="B663" s="20"/>
      <c r="C663" s="4" t="s">
        <v>691</v>
      </c>
      <c r="D663" s="4" t="s">
        <v>401</v>
      </c>
      <c r="E663" s="11">
        <v>25</v>
      </c>
      <c r="F663" s="15">
        <v>0.6</v>
      </c>
      <c r="G663" s="14">
        <f t="shared" si="22"/>
        <v>10</v>
      </c>
      <c r="H663" s="2">
        <v>33</v>
      </c>
      <c r="I663" s="13"/>
      <c r="J663" s="2">
        <f t="shared" si="23"/>
        <v>0</v>
      </c>
    </row>
    <row r="664" spans="1:10" ht="49.5" customHeight="1" x14ac:dyDescent="0.25">
      <c r="A664" s="20">
        <v>218985</v>
      </c>
      <c r="B664" s="20"/>
      <c r="C664" s="4" t="s">
        <v>691</v>
      </c>
      <c r="D664" s="4" t="s">
        <v>393</v>
      </c>
      <c r="E664" s="11">
        <v>22</v>
      </c>
      <c r="F664" s="15">
        <v>0.6</v>
      </c>
      <c r="G664" s="14">
        <f t="shared" si="22"/>
        <v>8.8000000000000007</v>
      </c>
      <c r="H664" s="2">
        <v>17</v>
      </c>
      <c r="I664" s="13"/>
      <c r="J664" s="2">
        <f t="shared" si="23"/>
        <v>0</v>
      </c>
    </row>
    <row r="665" spans="1:10" ht="49.5" customHeight="1" x14ac:dyDescent="0.25">
      <c r="A665" s="20">
        <v>219001</v>
      </c>
      <c r="B665" s="20"/>
      <c r="C665" s="4" t="s">
        <v>691</v>
      </c>
      <c r="D665" s="4" t="s">
        <v>57</v>
      </c>
      <c r="E665" s="11">
        <v>285</v>
      </c>
      <c r="F665" s="15">
        <v>0.6</v>
      </c>
      <c r="G665" s="14">
        <f t="shared" si="22"/>
        <v>114</v>
      </c>
      <c r="H665" s="2">
        <v>1</v>
      </c>
      <c r="I665" s="13"/>
      <c r="J665" s="2">
        <f t="shared" si="23"/>
        <v>0</v>
      </c>
    </row>
    <row r="666" spans="1:10" ht="49.5" customHeight="1" x14ac:dyDescent="0.25">
      <c r="A666" s="20">
        <v>219010</v>
      </c>
      <c r="B666" s="20"/>
      <c r="C666" s="4" t="s">
        <v>691</v>
      </c>
      <c r="D666" s="4" t="s">
        <v>58</v>
      </c>
      <c r="E666" s="11">
        <v>46</v>
      </c>
      <c r="F666" s="15">
        <v>0.6</v>
      </c>
      <c r="G666" s="14">
        <f t="shared" si="22"/>
        <v>18.400000000000002</v>
      </c>
      <c r="H666" s="2">
        <v>1</v>
      </c>
      <c r="I666" s="13"/>
      <c r="J666" s="2">
        <f t="shared" si="23"/>
        <v>0</v>
      </c>
    </row>
    <row r="667" spans="1:10" ht="49.5" customHeight="1" x14ac:dyDescent="0.25">
      <c r="A667" s="20">
        <v>219011</v>
      </c>
      <c r="B667" s="20"/>
      <c r="C667" s="4" t="s">
        <v>691</v>
      </c>
      <c r="D667" s="4" t="s">
        <v>59</v>
      </c>
      <c r="E667" s="11">
        <v>52</v>
      </c>
      <c r="F667" s="15">
        <v>0.6</v>
      </c>
      <c r="G667" s="14">
        <f t="shared" si="22"/>
        <v>20.8</v>
      </c>
      <c r="H667" s="2">
        <v>4</v>
      </c>
      <c r="I667" s="13"/>
      <c r="J667" s="2">
        <f t="shared" si="23"/>
        <v>0</v>
      </c>
    </row>
    <row r="668" spans="1:10" ht="49.5" customHeight="1" x14ac:dyDescent="0.25">
      <c r="A668" s="20">
        <v>219013</v>
      </c>
      <c r="B668" s="20"/>
      <c r="C668" s="4" t="s">
        <v>691</v>
      </c>
      <c r="D668" s="4" t="s">
        <v>60</v>
      </c>
      <c r="E668" s="11">
        <v>23</v>
      </c>
      <c r="F668" s="15">
        <v>0.6</v>
      </c>
      <c r="G668" s="14">
        <f t="shared" si="22"/>
        <v>9.2000000000000011</v>
      </c>
      <c r="H668" s="2">
        <v>5</v>
      </c>
      <c r="I668" s="13"/>
      <c r="J668" s="2">
        <f t="shared" si="23"/>
        <v>0</v>
      </c>
    </row>
    <row r="669" spans="1:10" ht="49.5" customHeight="1" x14ac:dyDescent="0.25">
      <c r="A669" s="20">
        <v>219014</v>
      </c>
      <c r="B669" s="20"/>
      <c r="C669" s="4" t="s">
        <v>691</v>
      </c>
      <c r="D669" s="4" t="s">
        <v>394</v>
      </c>
      <c r="E669" s="11">
        <v>18</v>
      </c>
      <c r="F669" s="15">
        <v>0.6</v>
      </c>
      <c r="G669" s="14">
        <f t="shared" si="22"/>
        <v>7.2000000000000011</v>
      </c>
      <c r="H669" s="2">
        <v>6</v>
      </c>
      <c r="I669" s="13"/>
      <c r="J669" s="2">
        <f t="shared" si="23"/>
        <v>0</v>
      </c>
    </row>
    <row r="670" spans="1:10" ht="49.5" customHeight="1" x14ac:dyDescent="0.25">
      <c r="A670" s="20">
        <v>219017</v>
      </c>
      <c r="B670" s="20"/>
      <c r="C670" s="4" t="s">
        <v>691</v>
      </c>
      <c r="D670" s="4" t="s">
        <v>398</v>
      </c>
      <c r="E670" s="11">
        <v>34</v>
      </c>
      <c r="F670" s="15">
        <v>0.6</v>
      </c>
      <c r="G670" s="14">
        <f t="shared" si="22"/>
        <v>13.600000000000001</v>
      </c>
      <c r="H670" s="2">
        <v>2</v>
      </c>
      <c r="I670" s="13"/>
      <c r="J670" s="2">
        <f t="shared" si="23"/>
        <v>0</v>
      </c>
    </row>
    <row r="671" spans="1:10" ht="49.5" customHeight="1" x14ac:dyDescent="0.25">
      <c r="A671" s="20">
        <v>219018</v>
      </c>
      <c r="B671" s="20"/>
      <c r="C671" s="4" t="s">
        <v>691</v>
      </c>
      <c r="D671" s="4" t="s">
        <v>61</v>
      </c>
      <c r="E671" s="11">
        <v>23</v>
      </c>
      <c r="F671" s="15">
        <v>0.6</v>
      </c>
      <c r="G671" s="14">
        <f t="shared" si="22"/>
        <v>9.2000000000000011</v>
      </c>
      <c r="H671" s="2">
        <v>1</v>
      </c>
      <c r="I671" s="13"/>
      <c r="J671" s="2">
        <f t="shared" si="23"/>
        <v>0</v>
      </c>
    </row>
    <row r="672" spans="1:10" ht="49.5" customHeight="1" x14ac:dyDescent="0.25">
      <c r="A672" s="20">
        <v>219023</v>
      </c>
      <c r="B672" s="20"/>
      <c r="C672" s="4" t="s">
        <v>691</v>
      </c>
      <c r="D672" s="4" t="s">
        <v>62</v>
      </c>
      <c r="E672" s="11">
        <v>2584</v>
      </c>
      <c r="F672" s="15">
        <v>0.6</v>
      </c>
      <c r="G672" s="14">
        <f t="shared" si="22"/>
        <v>1033.6000000000001</v>
      </c>
      <c r="H672" s="2">
        <v>2</v>
      </c>
      <c r="I672" s="13"/>
      <c r="J672" s="2">
        <f t="shared" si="23"/>
        <v>0</v>
      </c>
    </row>
    <row r="673" spans="1:10" ht="49.5" customHeight="1" x14ac:dyDescent="0.25">
      <c r="A673" s="20">
        <v>219031</v>
      </c>
      <c r="B673" s="20"/>
      <c r="C673" s="4" t="s">
        <v>691</v>
      </c>
      <c r="D673" s="4" t="s">
        <v>63</v>
      </c>
      <c r="E673" s="11">
        <v>1960</v>
      </c>
      <c r="F673" s="15">
        <v>0.6</v>
      </c>
      <c r="G673" s="14">
        <f t="shared" si="22"/>
        <v>784</v>
      </c>
      <c r="H673" s="2">
        <v>3</v>
      </c>
      <c r="I673" s="13"/>
      <c r="J673" s="2">
        <f t="shared" si="23"/>
        <v>0</v>
      </c>
    </row>
    <row r="674" spans="1:10" ht="49.5" customHeight="1" x14ac:dyDescent="0.25">
      <c r="A674" s="20">
        <v>219032</v>
      </c>
      <c r="B674" s="20"/>
      <c r="C674" s="4" t="s">
        <v>691</v>
      </c>
      <c r="D674" s="4" t="s">
        <v>64</v>
      </c>
      <c r="E674" s="11">
        <v>43</v>
      </c>
      <c r="F674" s="15">
        <v>0.5</v>
      </c>
      <c r="G674" s="14">
        <f t="shared" si="22"/>
        <v>21.5</v>
      </c>
      <c r="H674" s="2">
        <v>2</v>
      </c>
      <c r="I674" s="13"/>
      <c r="J674" s="2">
        <f t="shared" si="23"/>
        <v>0</v>
      </c>
    </row>
    <row r="675" spans="1:10" ht="49.5" customHeight="1" x14ac:dyDescent="0.25">
      <c r="A675" s="20">
        <v>219033</v>
      </c>
      <c r="B675" s="20"/>
      <c r="C675" s="4" t="s">
        <v>691</v>
      </c>
      <c r="D675" s="4" t="s">
        <v>65</v>
      </c>
      <c r="E675" s="11">
        <v>70</v>
      </c>
      <c r="F675" s="15">
        <v>0.6</v>
      </c>
      <c r="G675" s="14">
        <f t="shared" si="22"/>
        <v>28</v>
      </c>
      <c r="H675" s="2">
        <v>3</v>
      </c>
      <c r="I675" s="13"/>
      <c r="J675" s="2">
        <f t="shared" si="23"/>
        <v>0</v>
      </c>
    </row>
    <row r="676" spans="1:10" ht="49.5" customHeight="1" x14ac:dyDescent="0.25">
      <c r="A676" s="20">
        <v>219034</v>
      </c>
      <c r="B676" s="20"/>
      <c r="C676" s="4" t="s">
        <v>691</v>
      </c>
      <c r="D676" s="4" t="s">
        <v>455</v>
      </c>
      <c r="E676" s="11">
        <v>16</v>
      </c>
      <c r="F676" s="15">
        <v>0.6</v>
      </c>
      <c r="G676" s="14">
        <f t="shared" si="22"/>
        <v>6.4</v>
      </c>
      <c r="H676" s="2">
        <v>9</v>
      </c>
      <c r="I676" s="13"/>
      <c r="J676" s="2">
        <f t="shared" si="23"/>
        <v>0</v>
      </c>
    </row>
    <row r="677" spans="1:10" ht="49.5" customHeight="1" x14ac:dyDescent="0.25">
      <c r="A677" s="20">
        <v>219036</v>
      </c>
      <c r="B677" s="20"/>
      <c r="C677" s="4" t="s">
        <v>691</v>
      </c>
      <c r="D677" s="4" t="s">
        <v>66</v>
      </c>
      <c r="E677" s="11">
        <v>107</v>
      </c>
      <c r="F677" s="15">
        <v>0.5</v>
      </c>
      <c r="G677" s="14">
        <f t="shared" si="22"/>
        <v>53.5</v>
      </c>
      <c r="H677" s="2">
        <v>22</v>
      </c>
      <c r="I677" s="13"/>
      <c r="J677" s="2">
        <f t="shared" si="23"/>
        <v>0</v>
      </c>
    </row>
    <row r="678" spans="1:10" ht="49.5" customHeight="1" x14ac:dyDescent="0.25">
      <c r="A678" s="20">
        <v>219037</v>
      </c>
      <c r="B678" s="20"/>
      <c r="C678" s="4" t="s">
        <v>691</v>
      </c>
      <c r="D678" s="4" t="s">
        <v>400</v>
      </c>
      <c r="E678" s="11">
        <v>14</v>
      </c>
      <c r="F678" s="15">
        <v>0.6</v>
      </c>
      <c r="G678" s="14">
        <f t="shared" si="22"/>
        <v>5.6</v>
      </c>
      <c r="H678" s="2">
        <v>47</v>
      </c>
      <c r="I678" s="13"/>
      <c r="J678" s="2">
        <f t="shared" si="23"/>
        <v>0</v>
      </c>
    </row>
    <row r="679" spans="1:10" ht="49.5" customHeight="1" x14ac:dyDescent="0.25">
      <c r="A679" s="20">
        <v>219066</v>
      </c>
      <c r="B679" s="20"/>
      <c r="C679" s="4" t="s">
        <v>691</v>
      </c>
      <c r="D679" s="4" t="s">
        <v>67</v>
      </c>
      <c r="E679" s="11">
        <v>18</v>
      </c>
      <c r="F679" s="15">
        <v>0.6</v>
      </c>
      <c r="G679" s="14">
        <f t="shared" si="22"/>
        <v>7.2000000000000011</v>
      </c>
      <c r="H679" s="2">
        <v>1</v>
      </c>
      <c r="I679" s="13"/>
      <c r="J679" s="2">
        <f t="shared" si="23"/>
        <v>0</v>
      </c>
    </row>
    <row r="680" spans="1:10" ht="49.5" customHeight="1" x14ac:dyDescent="0.25">
      <c r="A680" s="20">
        <v>219067</v>
      </c>
      <c r="B680" s="20"/>
      <c r="C680" s="4" t="s">
        <v>691</v>
      </c>
      <c r="D680" s="4" t="s">
        <v>68</v>
      </c>
      <c r="E680" s="11">
        <v>700</v>
      </c>
      <c r="F680" s="15">
        <v>0.6</v>
      </c>
      <c r="G680" s="14">
        <f t="shared" si="22"/>
        <v>280</v>
      </c>
      <c r="H680" s="2">
        <v>1</v>
      </c>
      <c r="I680" s="13"/>
      <c r="J680" s="2">
        <f t="shared" si="23"/>
        <v>0</v>
      </c>
    </row>
    <row r="681" spans="1:10" ht="49.5" customHeight="1" x14ac:dyDescent="0.25">
      <c r="A681" s="20">
        <v>219088</v>
      </c>
      <c r="B681" s="20"/>
      <c r="C681" s="4" t="s">
        <v>691</v>
      </c>
      <c r="D681" s="4" t="s">
        <v>69</v>
      </c>
      <c r="E681" s="11">
        <v>59</v>
      </c>
      <c r="F681" s="15">
        <v>0.6</v>
      </c>
      <c r="G681" s="14">
        <f t="shared" si="22"/>
        <v>23.6</v>
      </c>
      <c r="H681" s="2">
        <v>4</v>
      </c>
      <c r="I681" s="13"/>
      <c r="J681" s="2">
        <f t="shared" si="23"/>
        <v>0</v>
      </c>
    </row>
    <row r="682" spans="1:10" ht="49.5" customHeight="1" x14ac:dyDescent="0.25">
      <c r="A682" s="20">
        <v>219111</v>
      </c>
      <c r="B682" s="20"/>
      <c r="C682" s="4" t="s">
        <v>691</v>
      </c>
      <c r="D682" s="4" t="s">
        <v>70</v>
      </c>
      <c r="E682" s="11">
        <v>473</v>
      </c>
      <c r="F682" s="15">
        <v>0.6</v>
      </c>
      <c r="G682" s="14">
        <f t="shared" si="22"/>
        <v>189.2</v>
      </c>
      <c r="H682" s="2">
        <v>1</v>
      </c>
      <c r="I682" s="13"/>
      <c r="J682" s="2">
        <f t="shared" si="23"/>
        <v>0</v>
      </c>
    </row>
    <row r="683" spans="1:10" ht="49.5" customHeight="1" x14ac:dyDescent="0.25">
      <c r="A683" s="20">
        <v>219375</v>
      </c>
      <c r="B683" s="20"/>
      <c r="C683" s="4" t="s">
        <v>691</v>
      </c>
      <c r="D683" s="4" t="s">
        <v>74</v>
      </c>
      <c r="E683" s="11">
        <v>623</v>
      </c>
      <c r="F683" s="15">
        <v>0.6</v>
      </c>
      <c r="G683" s="14">
        <f t="shared" si="22"/>
        <v>249.2</v>
      </c>
      <c r="H683" s="2">
        <v>1</v>
      </c>
      <c r="I683" s="13"/>
      <c r="J683" s="2">
        <f t="shared" si="23"/>
        <v>0</v>
      </c>
    </row>
    <row r="684" spans="1:10" ht="49.5" customHeight="1" x14ac:dyDescent="0.25">
      <c r="A684" s="20">
        <v>219501</v>
      </c>
      <c r="B684" s="20"/>
      <c r="C684" s="4" t="s">
        <v>691</v>
      </c>
      <c r="D684" s="4" t="s">
        <v>75</v>
      </c>
      <c r="E684" s="11">
        <v>15</v>
      </c>
      <c r="F684" s="15">
        <v>0.6</v>
      </c>
      <c r="G684" s="14">
        <f t="shared" si="22"/>
        <v>6</v>
      </c>
      <c r="H684" s="2">
        <v>46</v>
      </c>
      <c r="I684" s="13"/>
      <c r="J684" s="2">
        <f t="shared" si="23"/>
        <v>0</v>
      </c>
    </row>
    <row r="685" spans="1:10" ht="49.5" customHeight="1" x14ac:dyDescent="0.25">
      <c r="A685" s="20">
        <v>219502</v>
      </c>
      <c r="B685" s="20"/>
      <c r="C685" s="4" t="s">
        <v>691</v>
      </c>
      <c r="D685" s="4" t="s">
        <v>402</v>
      </c>
      <c r="E685" s="11">
        <v>18</v>
      </c>
      <c r="F685" s="15">
        <v>0.6</v>
      </c>
      <c r="G685" s="14">
        <f t="shared" si="22"/>
        <v>7.2000000000000011</v>
      </c>
      <c r="H685" s="2">
        <v>24</v>
      </c>
      <c r="I685" s="13"/>
      <c r="J685" s="2">
        <f t="shared" si="23"/>
        <v>0</v>
      </c>
    </row>
    <row r="686" spans="1:10" ht="49.5" customHeight="1" x14ac:dyDescent="0.25">
      <c r="A686" s="20">
        <v>219504</v>
      </c>
      <c r="B686" s="20"/>
      <c r="C686" s="4" t="s">
        <v>691</v>
      </c>
      <c r="D686" s="4" t="s">
        <v>76</v>
      </c>
      <c r="E686" s="11">
        <v>31</v>
      </c>
      <c r="F686" s="15">
        <v>0.6</v>
      </c>
      <c r="G686" s="14">
        <f t="shared" si="22"/>
        <v>12.400000000000002</v>
      </c>
      <c r="H686" s="2">
        <v>124</v>
      </c>
      <c r="I686" s="13"/>
      <c r="J686" s="2">
        <f t="shared" si="23"/>
        <v>0</v>
      </c>
    </row>
    <row r="687" spans="1:10" ht="49.5" customHeight="1" x14ac:dyDescent="0.25">
      <c r="A687" s="20">
        <v>219508</v>
      </c>
      <c r="B687" s="20"/>
      <c r="C687" s="4" t="s">
        <v>691</v>
      </c>
      <c r="D687" s="4" t="s">
        <v>77</v>
      </c>
      <c r="E687" s="11">
        <v>431</v>
      </c>
      <c r="F687" s="15">
        <v>0.6</v>
      </c>
      <c r="G687" s="14">
        <f t="shared" si="22"/>
        <v>172.40000000000003</v>
      </c>
      <c r="H687" s="2">
        <v>42</v>
      </c>
      <c r="I687" s="13"/>
      <c r="J687" s="2">
        <f t="shared" si="23"/>
        <v>0</v>
      </c>
    </row>
    <row r="688" spans="1:10" ht="49.5" customHeight="1" x14ac:dyDescent="0.25">
      <c r="A688" s="20">
        <v>219516</v>
      </c>
      <c r="B688" s="20"/>
      <c r="C688" s="4" t="s">
        <v>691</v>
      </c>
      <c r="D688" s="4" t="s">
        <v>396</v>
      </c>
      <c r="E688" s="11">
        <v>82</v>
      </c>
      <c r="F688" s="15">
        <v>0.6</v>
      </c>
      <c r="G688" s="14">
        <f t="shared" si="22"/>
        <v>32.800000000000004</v>
      </c>
      <c r="H688" s="2">
        <v>3</v>
      </c>
      <c r="I688" s="13"/>
      <c r="J688" s="2">
        <f t="shared" si="23"/>
        <v>0</v>
      </c>
    </row>
    <row r="689" spans="1:10" ht="49.5" customHeight="1" x14ac:dyDescent="0.25">
      <c r="A689" s="20">
        <v>219704</v>
      </c>
      <c r="B689" s="20"/>
      <c r="C689" s="4" t="s">
        <v>691</v>
      </c>
      <c r="D689" s="4" t="s">
        <v>81</v>
      </c>
      <c r="E689" s="11">
        <v>184</v>
      </c>
      <c r="F689" s="15">
        <v>0.6</v>
      </c>
      <c r="G689" s="14">
        <f t="shared" si="22"/>
        <v>73.600000000000009</v>
      </c>
      <c r="H689" s="2">
        <v>13</v>
      </c>
      <c r="I689" s="13"/>
      <c r="J689" s="2">
        <f t="shared" si="23"/>
        <v>0</v>
      </c>
    </row>
    <row r="690" spans="1:10" ht="49.5" customHeight="1" x14ac:dyDescent="0.25">
      <c r="A690" s="20">
        <v>219705</v>
      </c>
      <c r="B690" s="20"/>
      <c r="C690" s="4" t="s">
        <v>691</v>
      </c>
      <c r="D690" s="4" t="s">
        <v>82</v>
      </c>
      <c r="E690" s="11">
        <v>46</v>
      </c>
      <c r="F690" s="15">
        <v>0.6</v>
      </c>
      <c r="G690" s="14">
        <f t="shared" si="22"/>
        <v>18.400000000000002</v>
      </c>
      <c r="H690" s="2">
        <v>9</v>
      </c>
      <c r="I690" s="13"/>
      <c r="J690" s="2">
        <f t="shared" si="23"/>
        <v>0</v>
      </c>
    </row>
    <row r="691" spans="1:10" ht="49.5" customHeight="1" x14ac:dyDescent="0.25">
      <c r="A691" s="20">
        <v>219707</v>
      </c>
      <c r="B691" s="20"/>
      <c r="C691" s="4" t="s">
        <v>691</v>
      </c>
      <c r="D691" s="4" t="s">
        <v>83</v>
      </c>
      <c r="E691" s="11">
        <v>42</v>
      </c>
      <c r="F691" s="15">
        <v>0.6</v>
      </c>
      <c r="G691" s="14">
        <f t="shared" si="22"/>
        <v>16.8</v>
      </c>
      <c r="H691" s="2">
        <v>5</v>
      </c>
      <c r="I691" s="13"/>
      <c r="J691" s="2">
        <f t="shared" si="23"/>
        <v>0</v>
      </c>
    </row>
    <row r="692" spans="1:10" ht="49.5" customHeight="1" x14ac:dyDescent="0.25">
      <c r="A692" s="20">
        <v>219801</v>
      </c>
      <c r="B692" s="20"/>
      <c r="C692" s="4" t="s">
        <v>691</v>
      </c>
      <c r="D692" s="4" t="s">
        <v>85</v>
      </c>
      <c r="E692" s="11">
        <v>7</v>
      </c>
      <c r="F692" s="15">
        <v>0.6</v>
      </c>
      <c r="G692" s="14">
        <f t="shared" si="22"/>
        <v>2.8</v>
      </c>
      <c r="H692" s="2">
        <v>8</v>
      </c>
      <c r="I692" s="13"/>
      <c r="J692" s="2">
        <f t="shared" si="23"/>
        <v>0</v>
      </c>
    </row>
    <row r="693" spans="1:10" ht="49.5" customHeight="1" x14ac:dyDescent="0.25">
      <c r="A693" s="20">
        <v>219803</v>
      </c>
      <c r="B693" s="20"/>
      <c r="C693" s="4" t="s">
        <v>691</v>
      </c>
      <c r="D693" s="4" t="s">
        <v>86</v>
      </c>
      <c r="E693" s="11">
        <v>11</v>
      </c>
      <c r="F693" s="15">
        <v>0.6</v>
      </c>
      <c r="G693" s="14">
        <f t="shared" ref="G693:G740" si="24">E693-(E693*F693)</f>
        <v>4.4000000000000004</v>
      </c>
      <c r="H693" s="2">
        <v>13</v>
      </c>
      <c r="I693" s="13"/>
      <c r="J693" s="2">
        <f t="shared" si="23"/>
        <v>0</v>
      </c>
    </row>
    <row r="694" spans="1:10" ht="49.5" customHeight="1" x14ac:dyDescent="0.25">
      <c r="A694" s="20">
        <v>219804</v>
      </c>
      <c r="B694" s="20"/>
      <c r="C694" s="4" t="s">
        <v>691</v>
      </c>
      <c r="D694" s="4" t="s">
        <v>87</v>
      </c>
      <c r="E694" s="11">
        <v>112</v>
      </c>
      <c r="F694" s="15">
        <v>0.6</v>
      </c>
      <c r="G694" s="14">
        <f t="shared" si="24"/>
        <v>44.8</v>
      </c>
      <c r="H694" s="2">
        <v>2</v>
      </c>
      <c r="I694" s="13"/>
      <c r="J694" s="2">
        <f t="shared" si="23"/>
        <v>0</v>
      </c>
    </row>
    <row r="695" spans="1:10" ht="49.5" customHeight="1" x14ac:dyDescent="0.25">
      <c r="A695" s="20">
        <v>219805</v>
      </c>
      <c r="B695" s="20"/>
      <c r="C695" s="4" t="s">
        <v>691</v>
      </c>
      <c r="D695" s="4" t="s">
        <v>88</v>
      </c>
      <c r="E695" s="11">
        <v>48</v>
      </c>
      <c r="F695" s="15">
        <v>0.6</v>
      </c>
      <c r="G695" s="14">
        <f t="shared" si="24"/>
        <v>19.200000000000003</v>
      </c>
      <c r="H695" s="2">
        <v>8</v>
      </c>
      <c r="I695" s="13"/>
      <c r="J695" s="2">
        <f t="shared" si="23"/>
        <v>0</v>
      </c>
    </row>
    <row r="696" spans="1:10" ht="49.5" customHeight="1" x14ac:dyDescent="0.25">
      <c r="A696" s="20">
        <v>219806</v>
      </c>
      <c r="B696" s="20"/>
      <c r="C696" s="4" t="s">
        <v>691</v>
      </c>
      <c r="D696" s="4" t="s">
        <v>89</v>
      </c>
      <c r="E696" s="11">
        <v>55</v>
      </c>
      <c r="F696" s="15">
        <v>0.6</v>
      </c>
      <c r="G696" s="14">
        <f t="shared" si="24"/>
        <v>22</v>
      </c>
      <c r="H696" s="2">
        <v>33</v>
      </c>
      <c r="I696" s="13"/>
      <c r="J696" s="2">
        <f t="shared" si="23"/>
        <v>0</v>
      </c>
    </row>
    <row r="697" spans="1:10" ht="49.5" customHeight="1" x14ac:dyDescent="0.25">
      <c r="A697" s="20">
        <v>219880</v>
      </c>
      <c r="B697" s="20"/>
      <c r="C697" s="4" t="s">
        <v>691</v>
      </c>
      <c r="D697" s="4" t="s">
        <v>399</v>
      </c>
      <c r="E697" s="11">
        <v>227</v>
      </c>
      <c r="F697" s="15">
        <v>0.6</v>
      </c>
      <c r="G697" s="14">
        <f t="shared" si="24"/>
        <v>90.800000000000011</v>
      </c>
      <c r="H697" s="2">
        <v>5</v>
      </c>
      <c r="I697" s="13"/>
      <c r="J697" s="2">
        <f t="shared" si="23"/>
        <v>0</v>
      </c>
    </row>
    <row r="698" spans="1:10" ht="49.5" customHeight="1" x14ac:dyDescent="0.25">
      <c r="A698" s="20">
        <v>219997</v>
      </c>
      <c r="B698" s="20"/>
      <c r="C698" s="4" t="s">
        <v>691</v>
      </c>
      <c r="D698" s="4" t="s">
        <v>93</v>
      </c>
      <c r="E698" s="11">
        <v>81</v>
      </c>
      <c r="F698" s="15">
        <v>0.6</v>
      </c>
      <c r="G698" s="14">
        <f t="shared" si="24"/>
        <v>32.4</v>
      </c>
      <c r="H698" s="2">
        <v>10</v>
      </c>
      <c r="I698" s="13"/>
      <c r="J698" s="2">
        <f t="shared" si="23"/>
        <v>0</v>
      </c>
    </row>
    <row r="699" spans="1:10" ht="49.5" customHeight="1" x14ac:dyDescent="0.25">
      <c r="A699" s="20">
        <v>219999</v>
      </c>
      <c r="B699" s="20"/>
      <c r="C699" s="4" t="s">
        <v>691</v>
      </c>
      <c r="D699" s="4" t="s">
        <v>94</v>
      </c>
      <c r="E699" s="11">
        <v>20</v>
      </c>
      <c r="F699" s="15">
        <v>0.6</v>
      </c>
      <c r="G699" s="14">
        <f t="shared" si="24"/>
        <v>8</v>
      </c>
      <c r="H699" s="2">
        <v>6</v>
      </c>
      <c r="I699" s="13"/>
      <c r="J699" s="2">
        <f t="shared" si="23"/>
        <v>0</v>
      </c>
    </row>
    <row r="700" spans="1:10" ht="49.5" customHeight="1" x14ac:dyDescent="0.25">
      <c r="A700" s="20">
        <v>220000</v>
      </c>
      <c r="B700" s="20"/>
      <c r="C700" s="4" t="s">
        <v>691</v>
      </c>
      <c r="D700" s="4" t="s">
        <v>95</v>
      </c>
      <c r="E700" s="11">
        <v>399</v>
      </c>
      <c r="F700" s="15">
        <v>0.6</v>
      </c>
      <c r="G700" s="14">
        <f t="shared" si="24"/>
        <v>159.60000000000002</v>
      </c>
      <c r="H700" s="2">
        <v>1</v>
      </c>
      <c r="I700" s="13"/>
      <c r="J700" s="2">
        <f t="shared" si="23"/>
        <v>0</v>
      </c>
    </row>
    <row r="701" spans="1:10" ht="49.5" customHeight="1" x14ac:dyDescent="0.25">
      <c r="A701" s="20">
        <v>220686</v>
      </c>
      <c r="B701" s="20"/>
      <c r="C701" s="4" t="s">
        <v>691</v>
      </c>
      <c r="D701" s="4" t="s">
        <v>397</v>
      </c>
      <c r="E701" s="11">
        <v>95</v>
      </c>
      <c r="F701" s="15">
        <v>0.6</v>
      </c>
      <c r="G701" s="14">
        <f t="shared" si="24"/>
        <v>38</v>
      </c>
      <c r="H701" s="2">
        <v>2</v>
      </c>
      <c r="I701" s="13"/>
      <c r="J701" s="2">
        <f t="shared" ref="J701:J748" si="25">I701*G701</f>
        <v>0</v>
      </c>
    </row>
    <row r="702" spans="1:10" ht="49.5" customHeight="1" x14ac:dyDescent="0.25">
      <c r="A702" s="20">
        <v>220733</v>
      </c>
      <c r="B702" s="20"/>
      <c r="C702" s="4" t="s">
        <v>691</v>
      </c>
      <c r="D702" s="4" t="s">
        <v>105</v>
      </c>
      <c r="E702" s="11">
        <v>33</v>
      </c>
      <c r="F702" s="15">
        <v>0.6</v>
      </c>
      <c r="G702" s="14">
        <f t="shared" si="24"/>
        <v>13.2</v>
      </c>
      <c r="H702" s="2">
        <v>64</v>
      </c>
      <c r="I702" s="13"/>
      <c r="J702" s="2">
        <f t="shared" si="25"/>
        <v>0</v>
      </c>
    </row>
    <row r="703" spans="1:10" ht="49.5" customHeight="1" x14ac:dyDescent="0.25">
      <c r="A703" s="20">
        <v>289316</v>
      </c>
      <c r="B703" s="20"/>
      <c r="C703" s="4" t="s">
        <v>691</v>
      </c>
      <c r="D703" s="4" t="s">
        <v>117</v>
      </c>
      <c r="E703" s="11">
        <v>176</v>
      </c>
      <c r="F703" s="15">
        <v>0.6</v>
      </c>
      <c r="G703" s="14">
        <f t="shared" si="24"/>
        <v>70.400000000000006</v>
      </c>
      <c r="H703" s="2">
        <v>8</v>
      </c>
      <c r="I703" s="13"/>
      <c r="J703" s="2">
        <f t="shared" si="25"/>
        <v>0</v>
      </c>
    </row>
    <row r="704" spans="1:10" ht="49.5" customHeight="1" x14ac:dyDescent="0.25">
      <c r="A704" s="20">
        <v>289333</v>
      </c>
      <c r="B704" s="20"/>
      <c r="C704" s="4" t="s">
        <v>691</v>
      </c>
      <c r="D704" s="4" t="s">
        <v>118</v>
      </c>
      <c r="E704" s="11">
        <v>2022</v>
      </c>
      <c r="F704" s="15">
        <v>0.6</v>
      </c>
      <c r="G704" s="14">
        <f t="shared" si="24"/>
        <v>808.8</v>
      </c>
      <c r="H704" s="2">
        <v>6</v>
      </c>
      <c r="I704" s="13"/>
      <c r="J704" s="2">
        <f t="shared" si="25"/>
        <v>0</v>
      </c>
    </row>
    <row r="705" spans="1:10" ht="49.5" customHeight="1" x14ac:dyDescent="0.25">
      <c r="A705" s="20">
        <v>304205</v>
      </c>
      <c r="B705" s="20"/>
      <c r="C705" s="4" t="s">
        <v>691</v>
      </c>
      <c r="D705" s="4" t="s">
        <v>335</v>
      </c>
      <c r="E705" s="11">
        <v>251</v>
      </c>
      <c r="F705" s="15">
        <v>0.6</v>
      </c>
      <c r="G705" s="14">
        <f t="shared" si="24"/>
        <v>100.4</v>
      </c>
      <c r="H705" s="2">
        <v>8</v>
      </c>
      <c r="I705" s="13"/>
      <c r="J705" s="2">
        <f t="shared" si="25"/>
        <v>0</v>
      </c>
    </row>
    <row r="706" spans="1:10" ht="49.5" customHeight="1" x14ac:dyDescent="0.25">
      <c r="A706" s="20">
        <v>304227</v>
      </c>
      <c r="B706" s="20"/>
      <c r="C706" s="4" t="s">
        <v>691</v>
      </c>
      <c r="D706" s="4" t="s">
        <v>336</v>
      </c>
      <c r="E706" s="11">
        <v>15</v>
      </c>
      <c r="F706" s="15">
        <v>0.5</v>
      </c>
      <c r="G706" s="14">
        <f t="shared" si="24"/>
        <v>7.5</v>
      </c>
      <c r="H706" s="2">
        <v>3</v>
      </c>
      <c r="I706" s="13"/>
      <c r="J706" s="2">
        <f t="shared" si="25"/>
        <v>0</v>
      </c>
    </row>
    <row r="707" spans="1:10" ht="49.5" customHeight="1" x14ac:dyDescent="0.25">
      <c r="A707" s="20">
        <v>304668</v>
      </c>
      <c r="B707" s="20"/>
      <c r="C707" s="4" t="s">
        <v>691</v>
      </c>
      <c r="D707" s="4" t="s">
        <v>340</v>
      </c>
      <c r="E707" s="11">
        <v>179</v>
      </c>
      <c r="F707" s="15">
        <v>0.6</v>
      </c>
      <c r="G707" s="14">
        <f t="shared" si="24"/>
        <v>71.600000000000009</v>
      </c>
      <c r="H707" s="2">
        <v>1</v>
      </c>
      <c r="I707" s="13"/>
      <c r="J707" s="2">
        <f t="shared" si="25"/>
        <v>0</v>
      </c>
    </row>
    <row r="708" spans="1:10" ht="49.5" customHeight="1" x14ac:dyDescent="0.25">
      <c r="A708" s="20">
        <v>305009</v>
      </c>
      <c r="B708" s="20"/>
      <c r="C708" s="4" t="s">
        <v>691</v>
      </c>
      <c r="D708" s="4" t="s">
        <v>345</v>
      </c>
      <c r="E708" s="11">
        <v>1065</v>
      </c>
      <c r="F708" s="15">
        <v>0.6</v>
      </c>
      <c r="G708" s="14">
        <f t="shared" si="24"/>
        <v>426</v>
      </c>
      <c r="H708" s="2">
        <v>4</v>
      </c>
      <c r="I708" s="13"/>
      <c r="J708" s="2">
        <f t="shared" si="25"/>
        <v>0</v>
      </c>
    </row>
    <row r="709" spans="1:10" ht="49.5" customHeight="1" x14ac:dyDescent="0.25">
      <c r="A709" s="20">
        <v>305039</v>
      </c>
      <c r="B709" s="20"/>
      <c r="C709" s="4" t="s">
        <v>691</v>
      </c>
      <c r="D709" s="4" t="s">
        <v>349</v>
      </c>
      <c r="E709" s="11">
        <v>82</v>
      </c>
      <c r="F709" s="15">
        <v>0.6</v>
      </c>
      <c r="G709" s="14">
        <f t="shared" si="24"/>
        <v>32.800000000000004</v>
      </c>
      <c r="H709" s="2">
        <v>56</v>
      </c>
      <c r="I709" s="13"/>
      <c r="J709" s="2">
        <f t="shared" si="25"/>
        <v>0</v>
      </c>
    </row>
    <row r="710" spans="1:10" ht="49.5" customHeight="1" x14ac:dyDescent="0.25">
      <c r="A710" s="20">
        <v>305280</v>
      </c>
      <c r="B710" s="20"/>
      <c r="C710" s="4" t="s">
        <v>691</v>
      </c>
      <c r="D710" s="4" t="s">
        <v>361</v>
      </c>
      <c r="E710" s="11">
        <v>563</v>
      </c>
      <c r="F710" s="15">
        <v>0.6</v>
      </c>
      <c r="G710" s="14">
        <f t="shared" si="24"/>
        <v>225.2</v>
      </c>
      <c r="H710" s="2">
        <v>1</v>
      </c>
      <c r="I710" s="13"/>
      <c r="J710" s="2">
        <f t="shared" si="25"/>
        <v>0</v>
      </c>
    </row>
    <row r="711" spans="1:10" ht="49.5" customHeight="1" x14ac:dyDescent="0.25">
      <c r="A711" s="20">
        <v>305288</v>
      </c>
      <c r="B711" s="20"/>
      <c r="C711" s="4" t="s">
        <v>691</v>
      </c>
      <c r="D711" s="4" t="s">
        <v>362</v>
      </c>
      <c r="E711" s="11">
        <v>359</v>
      </c>
      <c r="F711" s="15">
        <v>0.6</v>
      </c>
      <c r="G711" s="14">
        <f t="shared" si="24"/>
        <v>143.6</v>
      </c>
      <c r="H711" s="2">
        <v>3</v>
      </c>
      <c r="I711" s="13"/>
      <c r="J711" s="2">
        <f t="shared" si="25"/>
        <v>0</v>
      </c>
    </row>
    <row r="712" spans="1:10" ht="49.5" customHeight="1" x14ac:dyDescent="0.25">
      <c r="A712" s="20">
        <v>305451</v>
      </c>
      <c r="B712" s="20"/>
      <c r="C712" s="4" t="s">
        <v>691</v>
      </c>
      <c r="D712" s="4" t="s">
        <v>364</v>
      </c>
      <c r="E712" s="11">
        <v>118</v>
      </c>
      <c r="F712" s="15">
        <v>0.6</v>
      </c>
      <c r="G712" s="14">
        <f t="shared" si="24"/>
        <v>47.2</v>
      </c>
      <c r="H712" s="2">
        <v>8</v>
      </c>
      <c r="I712" s="13"/>
      <c r="J712" s="2">
        <f t="shared" si="25"/>
        <v>0</v>
      </c>
    </row>
    <row r="713" spans="1:10" ht="49.5" customHeight="1" x14ac:dyDescent="0.25">
      <c r="A713" s="20">
        <v>305947</v>
      </c>
      <c r="B713" s="20"/>
      <c r="C713" s="4" t="s">
        <v>691</v>
      </c>
      <c r="D713" s="4" t="s">
        <v>365</v>
      </c>
      <c r="E713" s="11">
        <v>138</v>
      </c>
      <c r="F713" s="15">
        <v>0.6</v>
      </c>
      <c r="G713" s="14">
        <f t="shared" si="24"/>
        <v>55.2</v>
      </c>
      <c r="H713" s="2">
        <v>6</v>
      </c>
      <c r="I713" s="13"/>
      <c r="J713" s="2">
        <f t="shared" si="25"/>
        <v>0</v>
      </c>
    </row>
    <row r="714" spans="1:10" ht="49.5" customHeight="1" x14ac:dyDescent="0.25">
      <c r="A714" s="20">
        <v>220889</v>
      </c>
      <c r="B714" s="20"/>
      <c r="C714" s="4" t="s">
        <v>673</v>
      </c>
      <c r="D714" s="4" t="s">
        <v>106</v>
      </c>
      <c r="E714" s="11">
        <v>42</v>
      </c>
      <c r="F714" s="15">
        <v>0.5</v>
      </c>
      <c r="G714" s="14">
        <f t="shared" si="24"/>
        <v>21</v>
      </c>
      <c r="H714" s="2">
        <v>2</v>
      </c>
      <c r="I714" s="13"/>
      <c r="J714" s="2">
        <f t="shared" si="25"/>
        <v>0</v>
      </c>
    </row>
    <row r="715" spans="1:10" ht="49.5" customHeight="1" x14ac:dyDescent="0.25">
      <c r="A715" s="20">
        <v>220909</v>
      </c>
      <c r="B715" s="20"/>
      <c r="C715" s="4" t="s">
        <v>673</v>
      </c>
      <c r="D715" s="4" t="s">
        <v>107</v>
      </c>
      <c r="E715" s="11">
        <v>16</v>
      </c>
      <c r="F715" s="15">
        <v>0.5</v>
      </c>
      <c r="G715" s="14">
        <f t="shared" si="24"/>
        <v>8</v>
      </c>
      <c r="H715" s="2">
        <v>3</v>
      </c>
      <c r="I715" s="13"/>
      <c r="J715" s="2">
        <f t="shared" si="25"/>
        <v>0</v>
      </c>
    </row>
    <row r="716" spans="1:10" ht="49.5" customHeight="1" x14ac:dyDescent="0.25">
      <c r="A716" s="20">
        <v>304281</v>
      </c>
      <c r="B716" s="20"/>
      <c r="C716" s="4" t="s">
        <v>673</v>
      </c>
      <c r="D716" s="4" t="s">
        <v>403</v>
      </c>
      <c r="E716" s="11">
        <v>484</v>
      </c>
      <c r="F716" s="15">
        <v>0.5</v>
      </c>
      <c r="G716" s="14">
        <f t="shared" si="24"/>
        <v>242</v>
      </c>
      <c r="H716" s="2">
        <v>2</v>
      </c>
      <c r="I716" s="13"/>
      <c r="J716" s="2">
        <f t="shared" si="25"/>
        <v>0</v>
      </c>
    </row>
    <row r="717" spans="1:10" ht="49.5" customHeight="1" x14ac:dyDescent="0.25">
      <c r="A717" s="20">
        <v>304764</v>
      </c>
      <c r="B717" s="20"/>
      <c r="C717" s="4" t="s">
        <v>673</v>
      </c>
      <c r="D717" s="4" t="s">
        <v>341</v>
      </c>
      <c r="E717" s="11">
        <v>39</v>
      </c>
      <c r="F717" s="15">
        <v>0.5</v>
      </c>
      <c r="G717" s="14">
        <f t="shared" si="24"/>
        <v>19.5</v>
      </c>
      <c r="H717" s="2">
        <v>9</v>
      </c>
      <c r="I717" s="13"/>
      <c r="J717" s="2">
        <f t="shared" si="25"/>
        <v>0</v>
      </c>
    </row>
    <row r="718" spans="1:10" ht="49.5" customHeight="1" x14ac:dyDescent="0.25">
      <c r="A718" s="20">
        <v>304765</v>
      </c>
      <c r="B718" s="20"/>
      <c r="C718" s="4" t="s">
        <v>673</v>
      </c>
      <c r="D718" s="4" t="s">
        <v>342</v>
      </c>
      <c r="E718" s="11">
        <v>63</v>
      </c>
      <c r="F718" s="15">
        <v>0.5</v>
      </c>
      <c r="G718" s="14">
        <f t="shared" si="24"/>
        <v>31.5</v>
      </c>
      <c r="H718" s="2">
        <v>15</v>
      </c>
      <c r="I718" s="13"/>
      <c r="J718" s="2">
        <f t="shared" si="25"/>
        <v>0</v>
      </c>
    </row>
    <row r="719" spans="1:10" ht="49.5" customHeight="1" x14ac:dyDescent="0.25">
      <c r="A719" s="20">
        <v>293735</v>
      </c>
      <c r="B719" s="20"/>
      <c r="C719" s="4" t="s">
        <v>696</v>
      </c>
      <c r="D719" s="4" t="s">
        <v>150</v>
      </c>
      <c r="E719" s="11">
        <v>205</v>
      </c>
      <c r="F719" s="15">
        <v>0.5</v>
      </c>
      <c r="G719" s="14">
        <f t="shared" si="24"/>
        <v>102.5</v>
      </c>
      <c r="H719" s="2">
        <v>2</v>
      </c>
      <c r="I719" s="13"/>
      <c r="J719" s="2">
        <f t="shared" si="25"/>
        <v>0</v>
      </c>
    </row>
    <row r="720" spans="1:10" ht="49.5" customHeight="1" x14ac:dyDescent="0.25">
      <c r="A720" s="20">
        <v>220430</v>
      </c>
      <c r="B720" s="20"/>
      <c r="C720" s="4" t="s">
        <v>688</v>
      </c>
      <c r="D720" s="4" t="s">
        <v>100</v>
      </c>
      <c r="E720" s="11">
        <v>7</v>
      </c>
      <c r="F720" s="15">
        <v>0.6</v>
      </c>
      <c r="G720" s="14">
        <f t="shared" si="24"/>
        <v>2.8</v>
      </c>
      <c r="H720" s="2">
        <v>64</v>
      </c>
      <c r="I720" s="13"/>
      <c r="J720" s="2">
        <f t="shared" si="25"/>
        <v>0</v>
      </c>
    </row>
    <row r="721" spans="1:10" ht="49.5" customHeight="1" x14ac:dyDescent="0.25">
      <c r="A721" s="20">
        <v>220433</v>
      </c>
      <c r="B721" s="20"/>
      <c r="C721" s="4" t="s">
        <v>688</v>
      </c>
      <c r="D721" s="4" t="s">
        <v>101</v>
      </c>
      <c r="E721" s="11">
        <v>7</v>
      </c>
      <c r="F721" s="15">
        <v>0.6</v>
      </c>
      <c r="G721" s="14">
        <f t="shared" si="24"/>
        <v>2.8</v>
      </c>
      <c r="H721" s="2">
        <v>175</v>
      </c>
      <c r="I721" s="13"/>
      <c r="J721" s="2">
        <f t="shared" si="25"/>
        <v>0</v>
      </c>
    </row>
    <row r="722" spans="1:10" ht="49.5" customHeight="1" x14ac:dyDescent="0.25">
      <c r="A722" s="20">
        <v>220445</v>
      </c>
      <c r="B722" s="20"/>
      <c r="C722" s="4" t="s">
        <v>688</v>
      </c>
      <c r="D722" s="4" t="s">
        <v>102</v>
      </c>
      <c r="E722" s="11">
        <v>7</v>
      </c>
      <c r="F722" s="15">
        <v>0.6</v>
      </c>
      <c r="G722" s="14">
        <f t="shared" si="24"/>
        <v>2.8</v>
      </c>
      <c r="H722" s="2">
        <v>24</v>
      </c>
      <c r="I722" s="13"/>
      <c r="J722" s="2">
        <f t="shared" si="25"/>
        <v>0</v>
      </c>
    </row>
    <row r="723" spans="1:10" ht="49.5" customHeight="1" x14ac:dyDescent="0.25">
      <c r="A723" s="20">
        <v>287380</v>
      </c>
      <c r="B723" s="20"/>
      <c r="C723" s="4" t="s">
        <v>688</v>
      </c>
      <c r="D723" s="4" t="s">
        <v>602</v>
      </c>
      <c r="E723" s="11">
        <v>13</v>
      </c>
      <c r="F723" s="15">
        <v>0.4</v>
      </c>
      <c r="G723" s="14">
        <f t="shared" si="24"/>
        <v>7.8</v>
      </c>
      <c r="H723" s="2">
        <v>7</v>
      </c>
      <c r="I723" s="13"/>
      <c r="J723" s="2">
        <f t="shared" si="25"/>
        <v>0</v>
      </c>
    </row>
    <row r="724" spans="1:10" ht="49.5" customHeight="1" x14ac:dyDescent="0.25">
      <c r="A724" s="20">
        <v>287381</v>
      </c>
      <c r="B724" s="20"/>
      <c r="C724" s="4" t="s">
        <v>688</v>
      </c>
      <c r="D724" s="4" t="s">
        <v>603</v>
      </c>
      <c r="E724" s="11">
        <v>12</v>
      </c>
      <c r="F724" s="15">
        <v>0.4</v>
      </c>
      <c r="G724" s="14">
        <f t="shared" si="24"/>
        <v>7.1999999999999993</v>
      </c>
      <c r="H724" s="2">
        <v>15</v>
      </c>
      <c r="I724" s="13"/>
      <c r="J724" s="2">
        <f t="shared" si="25"/>
        <v>0</v>
      </c>
    </row>
    <row r="725" spans="1:10" ht="49.5" customHeight="1" x14ac:dyDescent="0.25">
      <c r="A725" s="20">
        <v>287384</v>
      </c>
      <c r="B725" s="20"/>
      <c r="C725" s="4" t="s">
        <v>688</v>
      </c>
      <c r="D725" s="4" t="s">
        <v>604</v>
      </c>
      <c r="E725" s="11">
        <v>10</v>
      </c>
      <c r="F725" s="15">
        <v>0.4</v>
      </c>
      <c r="G725" s="14">
        <f t="shared" si="24"/>
        <v>6</v>
      </c>
      <c r="H725" s="2">
        <v>45</v>
      </c>
      <c r="I725" s="13"/>
      <c r="J725" s="2">
        <f t="shared" si="25"/>
        <v>0</v>
      </c>
    </row>
    <row r="726" spans="1:10" ht="49.5" customHeight="1" x14ac:dyDescent="0.25">
      <c r="A726" s="20">
        <v>304866</v>
      </c>
      <c r="B726" s="20"/>
      <c r="C726" s="4" t="s">
        <v>688</v>
      </c>
      <c r="D726" s="4" t="s">
        <v>343</v>
      </c>
      <c r="E726" s="11">
        <v>34</v>
      </c>
      <c r="F726" s="15">
        <v>0.6</v>
      </c>
      <c r="G726" s="14">
        <f t="shared" si="24"/>
        <v>13.600000000000001</v>
      </c>
      <c r="H726" s="2">
        <v>27</v>
      </c>
      <c r="I726" s="13"/>
      <c r="J726" s="2">
        <f t="shared" si="25"/>
        <v>0</v>
      </c>
    </row>
    <row r="727" spans="1:10" ht="49.5" customHeight="1" x14ac:dyDescent="0.25">
      <c r="A727" s="20">
        <v>304888</v>
      </c>
      <c r="B727" s="20"/>
      <c r="C727" s="4" t="s">
        <v>688</v>
      </c>
      <c r="D727" s="4" t="s">
        <v>344</v>
      </c>
      <c r="E727" s="11">
        <v>16</v>
      </c>
      <c r="F727" s="15">
        <v>0.6</v>
      </c>
      <c r="G727" s="14">
        <f t="shared" si="24"/>
        <v>6.4</v>
      </c>
      <c r="H727" s="2">
        <v>21</v>
      </c>
      <c r="I727" s="13"/>
      <c r="J727" s="2">
        <f t="shared" si="25"/>
        <v>0</v>
      </c>
    </row>
    <row r="728" spans="1:10" ht="49.5" customHeight="1" x14ac:dyDescent="0.25">
      <c r="A728" s="20">
        <v>217809</v>
      </c>
      <c r="B728" s="20"/>
      <c r="C728" s="4" t="s">
        <v>674</v>
      </c>
      <c r="D728" s="4" t="s">
        <v>778</v>
      </c>
      <c r="E728" s="11">
        <v>1166</v>
      </c>
      <c r="F728" s="15">
        <v>0.4</v>
      </c>
      <c r="G728" s="14">
        <f t="shared" si="24"/>
        <v>699.59999999999991</v>
      </c>
      <c r="H728" s="2">
        <v>1</v>
      </c>
      <c r="I728" s="13"/>
      <c r="J728" s="2">
        <f t="shared" si="25"/>
        <v>0</v>
      </c>
    </row>
    <row r="729" spans="1:10" ht="49.5" customHeight="1" x14ac:dyDescent="0.25">
      <c r="A729" s="20">
        <v>217825</v>
      </c>
      <c r="B729" s="20"/>
      <c r="C729" s="4" t="s">
        <v>674</v>
      </c>
      <c r="D729" s="4" t="s">
        <v>22</v>
      </c>
      <c r="E729" s="11">
        <v>17</v>
      </c>
      <c r="F729" s="15">
        <v>0.5</v>
      </c>
      <c r="G729" s="14">
        <f t="shared" si="24"/>
        <v>8.5</v>
      </c>
      <c r="H729" s="2">
        <v>39</v>
      </c>
      <c r="I729" s="13"/>
      <c r="J729" s="2">
        <f t="shared" si="25"/>
        <v>0</v>
      </c>
    </row>
    <row r="730" spans="1:10" ht="49.5" customHeight="1" x14ac:dyDescent="0.25">
      <c r="A730" s="20">
        <v>217889</v>
      </c>
      <c r="B730" s="20"/>
      <c r="C730" s="4" t="s">
        <v>674</v>
      </c>
      <c r="D730" s="4" t="s">
        <v>788</v>
      </c>
      <c r="E730" s="11">
        <v>760</v>
      </c>
      <c r="F730" s="15">
        <v>0.4</v>
      </c>
      <c r="G730" s="14">
        <f t="shared" si="24"/>
        <v>456</v>
      </c>
      <c r="H730" s="2">
        <v>2</v>
      </c>
      <c r="I730" s="13"/>
      <c r="J730" s="2">
        <f t="shared" si="25"/>
        <v>0</v>
      </c>
    </row>
    <row r="731" spans="1:10" ht="49.5" customHeight="1" x14ac:dyDescent="0.25">
      <c r="A731" s="20">
        <v>217899</v>
      </c>
      <c r="B731" s="20"/>
      <c r="C731" s="4" t="s">
        <v>674</v>
      </c>
      <c r="D731" s="4" t="s">
        <v>783</v>
      </c>
      <c r="E731" s="11">
        <v>890</v>
      </c>
      <c r="F731" s="15">
        <v>0.4</v>
      </c>
      <c r="G731" s="14">
        <f t="shared" si="24"/>
        <v>534</v>
      </c>
      <c r="H731" s="2">
        <v>1</v>
      </c>
      <c r="I731" s="13"/>
      <c r="J731" s="2">
        <f t="shared" si="25"/>
        <v>0</v>
      </c>
    </row>
    <row r="732" spans="1:10" ht="49.5" customHeight="1" x14ac:dyDescent="0.25">
      <c r="A732" s="20">
        <v>218343</v>
      </c>
      <c r="B732" s="20"/>
      <c r="C732" s="4" t="s">
        <v>674</v>
      </c>
      <c r="D732" s="4" t="s">
        <v>47</v>
      </c>
      <c r="E732" s="11">
        <v>16</v>
      </c>
      <c r="F732" s="15">
        <v>0.5</v>
      </c>
      <c r="G732" s="14">
        <f t="shared" si="24"/>
        <v>8</v>
      </c>
      <c r="H732" s="2">
        <v>13</v>
      </c>
      <c r="I732" s="13"/>
      <c r="J732" s="2">
        <f t="shared" si="25"/>
        <v>0</v>
      </c>
    </row>
    <row r="733" spans="1:10" ht="49.5" customHeight="1" x14ac:dyDescent="0.25">
      <c r="A733" s="20">
        <v>219199</v>
      </c>
      <c r="B733" s="20"/>
      <c r="C733" s="4" t="s">
        <v>674</v>
      </c>
      <c r="D733" s="4" t="s">
        <v>72</v>
      </c>
      <c r="E733" s="11">
        <v>15</v>
      </c>
      <c r="F733" s="15">
        <v>0.5</v>
      </c>
      <c r="G733" s="14">
        <f t="shared" si="24"/>
        <v>7.5</v>
      </c>
      <c r="H733" s="2">
        <v>4</v>
      </c>
      <c r="I733" s="13"/>
      <c r="J733" s="2">
        <f t="shared" si="25"/>
        <v>0</v>
      </c>
    </row>
    <row r="734" spans="1:10" ht="49.5" customHeight="1" x14ac:dyDescent="0.25">
      <c r="A734" s="20">
        <v>219328</v>
      </c>
      <c r="B734" s="20"/>
      <c r="C734" s="4" t="s">
        <v>674</v>
      </c>
      <c r="D734" s="4" t="s">
        <v>790</v>
      </c>
      <c r="E734" s="11">
        <v>699</v>
      </c>
      <c r="F734" s="15">
        <v>0.4</v>
      </c>
      <c r="G734" s="14">
        <f t="shared" si="24"/>
        <v>419.4</v>
      </c>
      <c r="H734" s="2">
        <v>1</v>
      </c>
      <c r="I734" s="13"/>
      <c r="J734" s="2">
        <f t="shared" si="25"/>
        <v>0</v>
      </c>
    </row>
    <row r="735" spans="1:10" ht="49.5" customHeight="1" x14ac:dyDescent="0.25">
      <c r="A735" s="20">
        <v>219500</v>
      </c>
      <c r="B735" s="20"/>
      <c r="C735" s="4" t="s">
        <v>674</v>
      </c>
      <c r="D735" s="4" t="s">
        <v>780</v>
      </c>
      <c r="E735" s="11">
        <v>951</v>
      </c>
      <c r="F735" s="15">
        <v>0.4</v>
      </c>
      <c r="G735" s="14">
        <f t="shared" si="24"/>
        <v>570.59999999999991</v>
      </c>
      <c r="H735" s="2">
        <v>2</v>
      </c>
      <c r="I735" s="13"/>
      <c r="J735" s="2">
        <f t="shared" si="25"/>
        <v>0</v>
      </c>
    </row>
    <row r="736" spans="1:10" ht="49.5" customHeight="1" x14ac:dyDescent="0.25">
      <c r="A736" s="20">
        <v>219534</v>
      </c>
      <c r="B736" s="20"/>
      <c r="C736" s="4" t="s">
        <v>674</v>
      </c>
      <c r="D736" s="4" t="s">
        <v>785</v>
      </c>
      <c r="E736" s="11">
        <v>839</v>
      </c>
      <c r="F736" s="15">
        <v>0.4</v>
      </c>
      <c r="G736" s="14">
        <f t="shared" si="24"/>
        <v>503.4</v>
      </c>
      <c r="H736" s="2">
        <v>5</v>
      </c>
      <c r="I736" s="13"/>
      <c r="J736" s="2">
        <f t="shared" si="25"/>
        <v>0</v>
      </c>
    </row>
    <row r="737" spans="1:10" ht="49.5" customHeight="1" x14ac:dyDescent="0.25">
      <c r="A737" s="20">
        <v>219650</v>
      </c>
      <c r="B737" s="20"/>
      <c r="C737" s="4" t="s">
        <v>674</v>
      </c>
      <c r="D737" s="4" t="s">
        <v>404</v>
      </c>
      <c r="E737" s="11">
        <v>249</v>
      </c>
      <c r="F737" s="15">
        <v>0.5</v>
      </c>
      <c r="G737" s="14">
        <f t="shared" si="24"/>
        <v>124.5</v>
      </c>
      <c r="H737" s="2">
        <v>2</v>
      </c>
      <c r="I737" s="13"/>
      <c r="J737" s="2">
        <f t="shared" si="25"/>
        <v>0</v>
      </c>
    </row>
    <row r="738" spans="1:10" ht="49.5" customHeight="1" x14ac:dyDescent="0.25">
      <c r="A738" s="20">
        <v>219793</v>
      </c>
      <c r="B738" s="20"/>
      <c r="C738" s="4" t="s">
        <v>674</v>
      </c>
      <c r="D738" s="4" t="s">
        <v>770</v>
      </c>
      <c r="E738" s="11">
        <v>6601</v>
      </c>
      <c r="F738" s="15">
        <v>0.4</v>
      </c>
      <c r="G738" s="14">
        <f t="shared" si="24"/>
        <v>3960.6</v>
      </c>
      <c r="H738" s="2">
        <v>1</v>
      </c>
      <c r="I738" s="13"/>
      <c r="J738" s="2">
        <f t="shared" si="25"/>
        <v>0</v>
      </c>
    </row>
    <row r="739" spans="1:10" ht="49.5" customHeight="1" x14ac:dyDescent="0.25">
      <c r="A739" s="20">
        <v>219838</v>
      </c>
      <c r="B739" s="20"/>
      <c r="C739" s="4" t="s">
        <v>674</v>
      </c>
      <c r="D739" s="4" t="s">
        <v>772</v>
      </c>
      <c r="E739" s="11">
        <v>3486</v>
      </c>
      <c r="F739" s="15">
        <v>0.4</v>
      </c>
      <c r="G739" s="14">
        <f t="shared" si="24"/>
        <v>2091.6</v>
      </c>
      <c r="H739" s="2">
        <v>1</v>
      </c>
      <c r="I739" s="13"/>
      <c r="J739" s="2">
        <f t="shared" si="25"/>
        <v>0</v>
      </c>
    </row>
    <row r="740" spans="1:10" ht="49.5" customHeight="1" x14ac:dyDescent="0.25">
      <c r="A740" s="20">
        <v>219966</v>
      </c>
      <c r="B740" s="20"/>
      <c r="C740" s="4" t="s">
        <v>674</v>
      </c>
      <c r="D740" s="4" t="s">
        <v>782</v>
      </c>
      <c r="E740" s="11">
        <v>927</v>
      </c>
      <c r="F740" s="15">
        <v>0.4</v>
      </c>
      <c r="G740" s="14">
        <f t="shared" si="24"/>
        <v>556.20000000000005</v>
      </c>
      <c r="H740" s="2">
        <v>2</v>
      </c>
      <c r="I740" s="13"/>
      <c r="J740" s="2">
        <f t="shared" si="25"/>
        <v>0</v>
      </c>
    </row>
    <row r="741" spans="1:10" ht="49.5" customHeight="1" x14ac:dyDescent="0.25">
      <c r="A741" s="20">
        <v>220381</v>
      </c>
      <c r="B741" s="20"/>
      <c r="C741" s="4" t="s">
        <v>674</v>
      </c>
      <c r="D741" s="4" t="s">
        <v>97</v>
      </c>
      <c r="E741" s="11">
        <v>2</v>
      </c>
      <c r="F741" s="15">
        <v>0.5</v>
      </c>
      <c r="G741" s="14">
        <f t="shared" ref="G741:G801" si="26">E741-(E741*F741)</f>
        <v>1</v>
      </c>
      <c r="H741" s="2">
        <v>1</v>
      </c>
      <c r="I741" s="13"/>
      <c r="J741" s="2">
        <f t="shared" si="25"/>
        <v>0</v>
      </c>
    </row>
    <row r="742" spans="1:10" ht="49.5" customHeight="1" x14ac:dyDescent="0.25">
      <c r="A742" s="20">
        <v>220474</v>
      </c>
      <c r="B742" s="20"/>
      <c r="C742" s="4" t="s">
        <v>674</v>
      </c>
      <c r="D742" s="4" t="s">
        <v>774</v>
      </c>
      <c r="E742" s="11">
        <v>1924</v>
      </c>
      <c r="F742" s="15">
        <v>0.4</v>
      </c>
      <c r="G742" s="14">
        <f t="shared" si="26"/>
        <v>1154.4000000000001</v>
      </c>
      <c r="H742" s="2">
        <v>1</v>
      </c>
      <c r="I742" s="13"/>
      <c r="J742" s="2">
        <f t="shared" si="25"/>
        <v>0</v>
      </c>
    </row>
    <row r="743" spans="1:10" ht="49.5" customHeight="1" x14ac:dyDescent="0.25">
      <c r="A743" s="20">
        <v>225066</v>
      </c>
      <c r="B743" s="20"/>
      <c r="C743" s="4" t="s">
        <v>674</v>
      </c>
      <c r="D743" s="4" t="s">
        <v>771</v>
      </c>
      <c r="E743" s="11">
        <v>4658</v>
      </c>
      <c r="F743" s="15">
        <v>0.4</v>
      </c>
      <c r="G743" s="14">
        <f t="shared" si="26"/>
        <v>2794.8</v>
      </c>
      <c r="H743" s="2">
        <v>1</v>
      </c>
      <c r="I743" s="13"/>
      <c r="J743" s="2">
        <f t="shared" si="25"/>
        <v>0</v>
      </c>
    </row>
    <row r="744" spans="1:10" ht="49.5" customHeight="1" x14ac:dyDescent="0.25">
      <c r="A744" s="20">
        <v>225107</v>
      </c>
      <c r="B744" s="20"/>
      <c r="C744" s="4" t="s">
        <v>674</v>
      </c>
      <c r="D744" s="4" t="s">
        <v>767</v>
      </c>
      <c r="E744" s="11">
        <v>17194</v>
      </c>
      <c r="F744" s="15">
        <v>0.4</v>
      </c>
      <c r="G744" s="14">
        <f t="shared" si="26"/>
        <v>10316.4</v>
      </c>
      <c r="H744" s="2">
        <v>1</v>
      </c>
      <c r="I744" s="13"/>
      <c r="J744" s="2">
        <f t="shared" si="25"/>
        <v>0</v>
      </c>
    </row>
    <row r="745" spans="1:10" ht="49.5" customHeight="1" x14ac:dyDescent="0.25">
      <c r="A745" s="20">
        <v>225109</v>
      </c>
      <c r="B745" s="20"/>
      <c r="C745" s="4" t="s">
        <v>674</v>
      </c>
      <c r="D745" s="4" t="s">
        <v>766</v>
      </c>
      <c r="E745" s="11">
        <v>28693</v>
      </c>
      <c r="F745" s="15">
        <v>0.4</v>
      </c>
      <c r="G745" s="14">
        <f t="shared" si="26"/>
        <v>17215.8</v>
      </c>
      <c r="H745" s="2">
        <v>1</v>
      </c>
      <c r="I745" s="13"/>
      <c r="J745" s="2">
        <f t="shared" si="25"/>
        <v>0</v>
      </c>
    </row>
    <row r="746" spans="1:10" ht="49.5" customHeight="1" x14ac:dyDescent="0.25">
      <c r="A746" s="20">
        <v>225110</v>
      </c>
      <c r="B746" s="20"/>
      <c r="C746" s="4" t="s">
        <v>674</v>
      </c>
      <c r="D746" s="4" t="s">
        <v>769</v>
      </c>
      <c r="E746" s="11">
        <v>10886</v>
      </c>
      <c r="F746" s="15">
        <v>0.4</v>
      </c>
      <c r="G746" s="14">
        <f t="shared" si="26"/>
        <v>6531.5999999999995</v>
      </c>
      <c r="H746" s="2">
        <v>1</v>
      </c>
      <c r="I746" s="13"/>
      <c r="J746" s="2">
        <f t="shared" si="25"/>
        <v>0</v>
      </c>
    </row>
    <row r="747" spans="1:10" ht="49.5" customHeight="1" x14ac:dyDescent="0.25">
      <c r="A747" s="20">
        <v>225216</v>
      </c>
      <c r="B747" s="20"/>
      <c r="C747" s="4" t="s">
        <v>674</v>
      </c>
      <c r="D747" s="4" t="s">
        <v>792</v>
      </c>
      <c r="E747" s="11">
        <v>630</v>
      </c>
      <c r="F747" s="15">
        <v>0.4</v>
      </c>
      <c r="G747" s="14">
        <f t="shared" si="26"/>
        <v>378</v>
      </c>
      <c r="H747" s="2">
        <v>1</v>
      </c>
      <c r="I747" s="13"/>
      <c r="J747" s="2">
        <f t="shared" si="25"/>
        <v>0</v>
      </c>
    </row>
    <row r="748" spans="1:10" ht="49.5" customHeight="1" x14ac:dyDescent="0.25">
      <c r="A748" s="20">
        <v>225223</v>
      </c>
      <c r="B748" s="20"/>
      <c r="C748" s="4" t="s">
        <v>674</v>
      </c>
      <c r="D748" s="4" t="s">
        <v>797</v>
      </c>
      <c r="E748" s="11">
        <v>280</v>
      </c>
      <c r="F748" s="15">
        <v>0.4</v>
      </c>
      <c r="G748" s="14">
        <f t="shared" si="26"/>
        <v>168</v>
      </c>
      <c r="H748" s="2">
        <v>2</v>
      </c>
      <c r="I748" s="13"/>
      <c r="J748" s="2">
        <f t="shared" si="25"/>
        <v>0</v>
      </c>
    </row>
    <row r="749" spans="1:10" ht="49.5" customHeight="1" x14ac:dyDescent="0.25">
      <c r="A749" s="20">
        <v>289634</v>
      </c>
      <c r="B749" s="20"/>
      <c r="C749" s="4" t="s">
        <v>674</v>
      </c>
      <c r="D749" s="4" t="s">
        <v>781</v>
      </c>
      <c r="E749" s="11">
        <v>950</v>
      </c>
      <c r="F749" s="15">
        <v>0.4</v>
      </c>
      <c r="G749" s="14">
        <f t="shared" si="26"/>
        <v>570</v>
      </c>
      <c r="H749" s="2">
        <v>1</v>
      </c>
      <c r="I749" s="13"/>
      <c r="J749" s="2">
        <f t="shared" ref="J749:J809" si="27">I749*G749</f>
        <v>0</v>
      </c>
    </row>
    <row r="750" spans="1:10" ht="49.5" customHeight="1" x14ac:dyDescent="0.25">
      <c r="A750" s="20">
        <v>289659</v>
      </c>
      <c r="B750" s="20"/>
      <c r="C750" s="4" t="s">
        <v>674</v>
      </c>
      <c r="D750" s="4" t="s">
        <v>793</v>
      </c>
      <c r="E750" s="11">
        <v>568</v>
      </c>
      <c r="F750" s="15">
        <v>0.4</v>
      </c>
      <c r="G750" s="14">
        <f t="shared" si="26"/>
        <v>340.79999999999995</v>
      </c>
      <c r="H750" s="2">
        <v>1</v>
      </c>
      <c r="I750" s="13"/>
      <c r="J750" s="2">
        <f t="shared" si="27"/>
        <v>0</v>
      </c>
    </row>
    <row r="751" spans="1:10" ht="49.5" customHeight="1" x14ac:dyDescent="0.25">
      <c r="A751" s="20">
        <v>289745</v>
      </c>
      <c r="B751" s="20"/>
      <c r="C751" s="4" t="s">
        <v>674</v>
      </c>
      <c r="D751" s="4" t="s">
        <v>775</v>
      </c>
      <c r="E751" s="11">
        <v>1819</v>
      </c>
      <c r="F751" s="15">
        <v>0.4</v>
      </c>
      <c r="G751" s="14">
        <f t="shared" si="26"/>
        <v>1091.4000000000001</v>
      </c>
      <c r="H751" s="2">
        <v>3</v>
      </c>
      <c r="I751" s="13"/>
      <c r="J751" s="2">
        <f t="shared" si="27"/>
        <v>0</v>
      </c>
    </row>
    <row r="752" spans="1:10" ht="49.5" customHeight="1" x14ac:dyDescent="0.25">
      <c r="A752" s="20">
        <v>289776</v>
      </c>
      <c r="B752" s="20"/>
      <c r="C752" s="4" t="s">
        <v>674</v>
      </c>
      <c r="D752" s="4" t="s">
        <v>768</v>
      </c>
      <c r="E752" s="11">
        <v>11138</v>
      </c>
      <c r="F752" s="15">
        <v>0.4</v>
      </c>
      <c r="G752" s="14">
        <f t="shared" si="26"/>
        <v>6682.8</v>
      </c>
      <c r="H752" s="2">
        <v>1</v>
      </c>
      <c r="I752" s="13"/>
      <c r="J752" s="2">
        <f t="shared" si="27"/>
        <v>0</v>
      </c>
    </row>
    <row r="753" spans="1:10" ht="49.5" customHeight="1" x14ac:dyDescent="0.25">
      <c r="A753" s="20">
        <v>289949</v>
      </c>
      <c r="B753" s="20"/>
      <c r="C753" s="4" t="s">
        <v>674</v>
      </c>
      <c r="D753" s="4" t="s">
        <v>779</v>
      </c>
      <c r="E753" s="11">
        <v>1109</v>
      </c>
      <c r="F753" s="15">
        <v>0.4</v>
      </c>
      <c r="G753" s="14">
        <f t="shared" si="26"/>
        <v>665.4</v>
      </c>
      <c r="H753" s="2">
        <v>1</v>
      </c>
      <c r="I753" s="13"/>
      <c r="J753" s="2">
        <f t="shared" si="27"/>
        <v>0</v>
      </c>
    </row>
    <row r="754" spans="1:10" ht="49.5" customHeight="1" x14ac:dyDescent="0.25">
      <c r="A754" s="20">
        <v>292525</v>
      </c>
      <c r="B754" s="20"/>
      <c r="C754" s="4" t="s">
        <v>674</v>
      </c>
      <c r="D754" s="4" t="s">
        <v>773</v>
      </c>
      <c r="E754" s="11">
        <v>3486</v>
      </c>
      <c r="F754" s="15">
        <v>0.4</v>
      </c>
      <c r="G754" s="14">
        <f t="shared" si="26"/>
        <v>2091.6</v>
      </c>
      <c r="H754" s="2">
        <v>1</v>
      </c>
      <c r="I754" s="13"/>
      <c r="J754" s="2">
        <f t="shared" si="27"/>
        <v>0</v>
      </c>
    </row>
    <row r="755" spans="1:10" ht="49.5" customHeight="1" x14ac:dyDescent="0.25">
      <c r="A755" s="20">
        <v>292851</v>
      </c>
      <c r="B755" s="20"/>
      <c r="C755" s="4" t="s">
        <v>674</v>
      </c>
      <c r="D755" s="4" t="s">
        <v>789</v>
      </c>
      <c r="E755" s="11">
        <v>741</v>
      </c>
      <c r="F755" s="15">
        <v>0.4</v>
      </c>
      <c r="G755" s="14">
        <f t="shared" si="26"/>
        <v>444.59999999999997</v>
      </c>
      <c r="H755" s="2">
        <v>1</v>
      </c>
      <c r="I755" s="13"/>
      <c r="J755" s="2">
        <f t="shared" si="27"/>
        <v>0</v>
      </c>
    </row>
    <row r="756" spans="1:10" ht="49.5" customHeight="1" x14ac:dyDescent="0.25">
      <c r="A756" s="20">
        <v>292909</v>
      </c>
      <c r="B756" s="20"/>
      <c r="C756" s="4" t="s">
        <v>674</v>
      </c>
      <c r="D756" s="4" t="s">
        <v>787</v>
      </c>
      <c r="E756" s="11">
        <v>826</v>
      </c>
      <c r="F756" s="15">
        <v>0.4</v>
      </c>
      <c r="G756" s="14">
        <f t="shared" si="26"/>
        <v>495.59999999999997</v>
      </c>
      <c r="H756" s="2">
        <v>1</v>
      </c>
      <c r="I756" s="13"/>
      <c r="J756" s="2">
        <f t="shared" si="27"/>
        <v>0</v>
      </c>
    </row>
    <row r="757" spans="1:10" ht="49.5" customHeight="1" x14ac:dyDescent="0.25">
      <c r="A757" s="20">
        <v>292962</v>
      </c>
      <c r="B757" s="20"/>
      <c r="C757" s="4" t="s">
        <v>674</v>
      </c>
      <c r="D757" s="4" t="s">
        <v>786</v>
      </c>
      <c r="E757" s="11">
        <v>839</v>
      </c>
      <c r="F757" s="15">
        <v>0.4</v>
      </c>
      <c r="G757" s="14">
        <f t="shared" si="26"/>
        <v>503.4</v>
      </c>
      <c r="H757" s="2">
        <v>1</v>
      </c>
      <c r="I757" s="13"/>
      <c r="J757" s="2">
        <f t="shared" si="27"/>
        <v>0</v>
      </c>
    </row>
    <row r="758" spans="1:10" ht="49.5" customHeight="1" x14ac:dyDescent="0.25">
      <c r="A758" s="20">
        <v>293779</v>
      </c>
      <c r="B758" s="20"/>
      <c r="C758" s="4" t="s">
        <v>674</v>
      </c>
      <c r="D758" s="4" t="s">
        <v>794</v>
      </c>
      <c r="E758" s="11">
        <v>568</v>
      </c>
      <c r="F758" s="15">
        <v>0.4</v>
      </c>
      <c r="G758" s="14">
        <f t="shared" si="26"/>
        <v>340.79999999999995</v>
      </c>
      <c r="H758" s="2">
        <v>1</v>
      </c>
      <c r="I758" s="13"/>
      <c r="J758" s="2">
        <f t="shared" si="27"/>
        <v>0</v>
      </c>
    </row>
    <row r="759" spans="1:10" ht="49.5" customHeight="1" x14ac:dyDescent="0.25">
      <c r="A759" s="20">
        <v>293807</v>
      </c>
      <c r="B759" s="20"/>
      <c r="C759" s="4" t="s">
        <v>674</v>
      </c>
      <c r="D759" s="4" t="s">
        <v>776</v>
      </c>
      <c r="E759" s="11">
        <v>1235</v>
      </c>
      <c r="F759" s="15">
        <v>0.4</v>
      </c>
      <c r="G759" s="14">
        <f t="shared" si="26"/>
        <v>741</v>
      </c>
      <c r="H759" s="2">
        <v>1</v>
      </c>
      <c r="I759" s="13"/>
      <c r="J759" s="2">
        <f t="shared" si="27"/>
        <v>0</v>
      </c>
    </row>
    <row r="760" spans="1:10" ht="49.5" customHeight="1" x14ac:dyDescent="0.25">
      <c r="A760" s="20">
        <v>304282</v>
      </c>
      <c r="B760" s="20"/>
      <c r="C760" s="4" t="s">
        <v>674</v>
      </c>
      <c r="D760" s="4" t="s">
        <v>777</v>
      </c>
      <c r="E760" s="11">
        <v>1223</v>
      </c>
      <c r="F760" s="15">
        <v>0.4</v>
      </c>
      <c r="G760" s="14">
        <f t="shared" si="26"/>
        <v>733.8</v>
      </c>
      <c r="H760" s="2">
        <v>2</v>
      </c>
      <c r="I760" s="13"/>
      <c r="J760" s="2">
        <f t="shared" si="27"/>
        <v>0</v>
      </c>
    </row>
    <row r="761" spans="1:10" ht="49.5" customHeight="1" x14ac:dyDescent="0.25">
      <c r="A761" s="20">
        <v>305053</v>
      </c>
      <c r="B761" s="20"/>
      <c r="C761" s="4" t="s">
        <v>674</v>
      </c>
      <c r="D761" s="4" t="s">
        <v>796</v>
      </c>
      <c r="E761" s="11">
        <v>328</v>
      </c>
      <c r="F761" s="15">
        <v>0.4</v>
      </c>
      <c r="G761" s="14">
        <f t="shared" si="26"/>
        <v>196.79999999999998</v>
      </c>
      <c r="H761" s="2">
        <v>1</v>
      </c>
      <c r="I761" s="13"/>
      <c r="J761" s="2">
        <f t="shared" si="27"/>
        <v>0</v>
      </c>
    </row>
    <row r="762" spans="1:10" ht="49.5" customHeight="1" x14ac:dyDescent="0.25">
      <c r="A762" s="20">
        <v>305390</v>
      </c>
      <c r="B762" s="20"/>
      <c r="C762" s="4" t="s">
        <v>674</v>
      </c>
      <c r="D762" s="4" t="s">
        <v>795</v>
      </c>
      <c r="E762" s="11">
        <v>564</v>
      </c>
      <c r="F762" s="15">
        <v>0.4</v>
      </c>
      <c r="G762" s="14">
        <f t="shared" si="26"/>
        <v>338.4</v>
      </c>
      <c r="H762" s="2">
        <v>3</v>
      </c>
      <c r="I762" s="13"/>
      <c r="J762" s="2">
        <f t="shared" si="27"/>
        <v>0</v>
      </c>
    </row>
    <row r="763" spans="1:10" ht="49.5" customHeight="1" x14ac:dyDescent="0.25">
      <c r="A763" s="20">
        <v>305479</v>
      </c>
      <c r="B763" s="20"/>
      <c r="C763" s="4" t="s">
        <v>674</v>
      </c>
      <c r="D763" s="4" t="s">
        <v>784</v>
      </c>
      <c r="E763" s="11">
        <v>847</v>
      </c>
      <c r="F763" s="15">
        <v>0.4</v>
      </c>
      <c r="G763" s="14">
        <f t="shared" si="26"/>
        <v>508.2</v>
      </c>
      <c r="H763" s="2">
        <v>1</v>
      </c>
      <c r="I763" s="13"/>
      <c r="J763" s="2">
        <f t="shared" si="27"/>
        <v>0</v>
      </c>
    </row>
    <row r="764" spans="1:10" ht="49.5" customHeight="1" x14ac:dyDescent="0.25">
      <c r="A764" s="20">
        <v>306423</v>
      </c>
      <c r="B764" s="20"/>
      <c r="C764" s="4" t="s">
        <v>674</v>
      </c>
      <c r="D764" s="4" t="s">
        <v>791</v>
      </c>
      <c r="E764" s="11">
        <v>657</v>
      </c>
      <c r="F764" s="15">
        <v>0.4</v>
      </c>
      <c r="G764" s="14">
        <f t="shared" si="26"/>
        <v>394.2</v>
      </c>
      <c r="H764" s="2">
        <v>2</v>
      </c>
      <c r="I764" s="13"/>
      <c r="J764" s="2">
        <f t="shared" si="27"/>
        <v>0</v>
      </c>
    </row>
    <row r="765" spans="1:10" ht="49.5" customHeight="1" x14ac:dyDescent="0.25">
      <c r="A765" s="20">
        <v>293693</v>
      </c>
      <c r="B765" s="20"/>
      <c r="C765" s="4" t="s">
        <v>684</v>
      </c>
      <c r="D765" s="4" t="s">
        <v>546</v>
      </c>
      <c r="E765" s="11">
        <v>10</v>
      </c>
      <c r="F765" s="15">
        <v>0.4</v>
      </c>
      <c r="G765" s="14">
        <f t="shared" si="26"/>
        <v>6</v>
      </c>
      <c r="H765" s="2">
        <v>1100</v>
      </c>
      <c r="I765" s="13"/>
      <c r="J765" s="2">
        <f t="shared" si="27"/>
        <v>0</v>
      </c>
    </row>
    <row r="766" spans="1:10" ht="49.5" customHeight="1" x14ac:dyDescent="0.25">
      <c r="A766" s="20">
        <v>293689</v>
      </c>
      <c r="B766" s="20"/>
      <c r="C766" s="4" t="s">
        <v>684</v>
      </c>
      <c r="D766" s="4" t="s">
        <v>544</v>
      </c>
      <c r="E766" s="11">
        <v>19</v>
      </c>
      <c r="F766" s="15">
        <v>0.4</v>
      </c>
      <c r="G766" s="14">
        <f t="shared" si="26"/>
        <v>11.399999999999999</v>
      </c>
      <c r="H766" s="2">
        <v>20</v>
      </c>
      <c r="I766" s="13"/>
      <c r="J766" s="2">
        <f t="shared" si="27"/>
        <v>0</v>
      </c>
    </row>
    <row r="767" spans="1:10" ht="49.5" customHeight="1" x14ac:dyDescent="0.25">
      <c r="A767" s="20">
        <v>293692</v>
      </c>
      <c r="B767" s="20"/>
      <c r="C767" s="4" t="s">
        <v>684</v>
      </c>
      <c r="D767" s="4" t="s">
        <v>545</v>
      </c>
      <c r="E767" s="11">
        <v>16</v>
      </c>
      <c r="F767" s="15">
        <v>0.4</v>
      </c>
      <c r="G767" s="14">
        <f t="shared" si="26"/>
        <v>9.6</v>
      </c>
      <c r="H767" s="2">
        <v>5</v>
      </c>
      <c r="I767" s="13"/>
      <c r="J767" s="2">
        <f t="shared" si="27"/>
        <v>0</v>
      </c>
    </row>
    <row r="768" spans="1:10" ht="49.5" customHeight="1" x14ac:dyDescent="0.25">
      <c r="A768" s="20">
        <v>293694</v>
      </c>
      <c r="B768" s="20"/>
      <c r="C768" s="4" t="s">
        <v>684</v>
      </c>
      <c r="D768" s="4" t="s">
        <v>547</v>
      </c>
      <c r="E768" s="11">
        <v>10</v>
      </c>
      <c r="F768" s="15">
        <v>0.4</v>
      </c>
      <c r="G768" s="14">
        <f t="shared" si="26"/>
        <v>6</v>
      </c>
      <c r="H768" s="2">
        <v>132</v>
      </c>
      <c r="I768" s="13"/>
      <c r="J768" s="2">
        <f t="shared" si="27"/>
        <v>0</v>
      </c>
    </row>
    <row r="769" spans="1:10" ht="49.5" customHeight="1" x14ac:dyDescent="0.25">
      <c r="A769" s="20">
        <v>293698</v>
      </c>
      <c r="B769" s="20"/>
      <c r="C769" s="4" t="s">
        <v>684</v>
      </c>
      <c r="D769" s="4" t="s">
        <v>563</v>
      </c>
      <c r="E769" s="11">
        <v>23</v>
      </c>
      <c r="F769" s="15">
        <v>0.4</v>
      </c>
      <c r="G769" s="14">
        <f t="shared" si="26"/>
        <v>13.799999999999999</v>
      </c>
      <c r="H769" s="2">
        <v>30</v>
      </c>
      <c r="I769" s="13"/>
      <c r="J769" s="2">
        <f t="shared" si="27"/>
        <v>0</v>
      </c>
    </row>
    <row r="770" spans="1:10" ht="49.5" customHeight="1" x14ac:dyDescent="0.25">
      <c r="A770" s="20">
        <v>293699</v>
      </c>
      <c r="B770" s="20"/>
      <c r="C770" s="4" t="s">
        <v>684</v>
      </c>
      <c r="D770" s="4" t="s">
        <v>563</v>
      </c>
      <c r="E770" s="11">
        <v>21</v>
      </c>
      <c r="F770" s="15">
        <v>0.4</v>
      </c>
      <c r="G770" s="14">
        <f t="shared" si="26"/>
        <v>12.6</v>
      </c>
      <c r="H770" s="2">
        <v>25</v>
      </c>
      <c r="I770" s="13"/>
      <c r="J770" s="2">
        <f t="shared" si="27"/>
        <v>0</v>
      </c>
    </row>
    <row r="771" spans="1:10" ht="49.5" customHeight="1" x14ac:dyDescent="0.25">
      <c r="A771" s="20">
        <v>219433</v>
      </c>
      <c r="B771" s="20"/>
      <c r="C771" s="4" t="s">
        <v>737</v>
      </c>
      <c r="D771" s="4" t="s">
        <v>721</v>
      </c>
      <c r="E771" s="11">
        <v>800</v>
      </c>
      <c r="F771" s="15">
        <v>0.5</v>
      </c>
      <c r="G771" s="14">
        <f t="shared" si="26"/>
        <v>400</v>
      </c>
      <c r="H771" s="2">
        <v>1</v>
      </c>
      <c r="I771" s="13"/>
      <c r="J771" s="2">
        <f t="shared" si="27"/>
        <v>0</v>
      </c>
    </row>
    <row r="772" spans="1:10" ht="49.5" customHeight="1" x14ac:dyDescent="0.25">
      <c r="A772" s="20">
        <v>219656</v>
      </c>
      <c r="B772" s="20"/>
      <c r="C772" s="4" t="s">
        <v>737</v>
      </c>
      <c r="D772" s="4" t="s">
        <v>722</v>
      </c>
      <c r="E772" s="11">
        <v>140</v>
      </c>
      <c r="F772" s="15">
        <v>0.5</v>
      </c>
      <c r="G772" s="14">
        <f t="shared" si="26"/>
        <v>70</v>
      </c>
      <c r="H772" s="2">
        <v>1</v>
      </c>
      <c r="I772" s="13"/>
      <c r="J772" s="2">
        <f t="shared" si="27"/>
        <v>0</v>
      </c>
    </row>
    <row r="773" spans="1:10" ht="49.5" customHeight="1" x14ac:dyDescent="0.25">
      <c r="A773" s="20">
        <v>219993</v>
      </c>
      <c r="B773" s="20"/>
      <c r="C773" s="4" t="s">
        <v>737</v>
      </c>
      <c r="D773" s="4" t="s">
        <v>723</v>
      </c>
      <c r="E773" s="11">
        <v>40</v>
      </c>
      <c r="F773" s="15">
        <v>0.5</v>
      </c>
      <c r="G773" s="14">
        <f t="shared" si="26"/>
        <v>20</v>
      </c>
      <c r="H773" s="2">
        <v>3</v>
      </c>
      <c r="I773" s="13"/>
      <c r="J773" s="2">
        <f t="shared" si="27"/>
        <v>0</v>
      </c>
    </row>
    <row r="774" spans="1:10" ht="49.5" customHeight="1" x14ac:dyDescent="0.25">
      <c r="A774" s="20">
        <v>220116</v>
      </c>
      <c r="B774" s="20"/>
      <c r="C774" s="4" t="s">
        <v>737</v>
      </c>
      <c r="D774" s="4" t="s">
        <v>724</v>
      </c>
      <c r="E774" s="11">
        <v>28</v>
      </c>
      <c r="F774" s="15">
        <v>0.5</v>
      </c>
      <c r="G774" s="14">
        <f t="shared" si="26"/>
        <v>14</v>
      </c>
      <c r="H774" s="2">
        <v>4</v>
      </c>
      <c r="I774" s="13"/>
      <c r="J774" s="2">
        <f t="shared" si="27"/>
        <v>0</v>
      </c>
    </row>
    <row r="775" spans="1:10" ht="49.5" customHeight="1" x14ac:dyDescent="0.25">
      <c r="A775" s="20">
        <v>220295</v>
      </c>
      <c r="B775" s="20"/>
      <c r="C775" s="4" t="s">
        <v>737</v>
      </c>
      <c r="D775" s="4" t="s">
        <v>725</v>
      </c>
      <c r="E775" s="11">
        <v>44</v>
      </c>
      <c r="F775" s="15">
        <v>0.5</v>
      </c>
      <c r="G775" s="14">
        <f t="shared" si="26"/>
        <v>22</v>
      </c>
      <c r="H775" s="2">
        <v>1</v>
      </c>
      <c r="I775" s="13"/>
      <c r="J775" s="2">
        <f t="shared" si="27"/>
        <v>0</v>
      </c>
    </row>
    <row r="776" spans="1:10" ht="49.5" customHeight="1" x14ac:dyDescent="0.25">
      <c r="A776" s="20">
        <v>222403</v>
      </c>
      <c r="B776" s="20"/>
      <c r="C776" s="4" t="s">
        <v>737</v>
      </c>
      <c r="D776" s="4" t="s">
        <v>726</v>
      </c>
      <c r="E776" s="11">
        <v>879</v>
      </c>
      <c r="F776" s="15">
        <v>0.5</v>
      </c>
      <c r="G776" s="14">
        <f t="shared" si="26"/>
        <v>439.5</v>
      </c>
      <c r="H776" s="2">
        <v>1</v>
      </c>
      <c r="I776" s="13"/>
      <c r="J776" s="2">
        <f t="shared" si="27"/>
        <v>0</v>
      </c>
    </row>
    <row r="777" spans="1:10" ht="49.5" customHeight="1" x14ac:dyDescent="0.25">
      <c r="A777" s="20">
        <v>222405</v>
      </c>
      <c r="B777" s="20"/>
      <c r="C777" s="4" t="s">
        <v>737</v>
      </c>
      <c r="D777" s="4" t="s">
        <v>727</v>
      </c>
      <c r="E777" s="11">
        <v>111</v>
      </c>
      <c r="F777" s="15">
        <v>0.5</v>
      </c>
      <c r="G777" s="14">
        <f t="shared" si="26"/>
        <v>55.5</v>
      </c>
      <c r="H777" s="2">
        <v>1</v>
      </c>
      <c r="I777" s="13"/>
      <c r="J777" s="2">
        <f t="shared" si="27"/>
        <v>0</v>
      </c>
    </row>
    <row r="778" spans="1:10" ht="49.5" customHeight="1" x14ac:dyDescent="0.25">
      <c r="A778" s="20">
        <v>222407</v>
      </c>
      <c r="B778" s="20"/>
      <c r="C778" s="4" t="s">
        <v>737</v>
      </c>
      <c r="D778" s="4" t="s">
        <v>728</v>
      </c>
      <c r="E778" s="11">
        <v>59</v>
      </c>
      <c r="F778" s="15">
        <v>0.5</v>
      </c>
      <c r="G778" s="14">
        <f t="shared" si="26"/>
        <v>29.5</v>
      </c>
      <c r="H778" s="2">
        <v>1</v>
      </c>
      <c r="I778" s="13"/>
      <c r="J778" s="2">
        <f t="shared" si="27"/>
        <v>0</v>
      </c>
    </row>
    <row r="779" spans="1:10" ht="49.5" customHeight="1" x14ac:dyDescent="0.25">
      <c r="A779" s="20">
        <v>222427</v>
      </c>
      <c r="B779" s="20"/>
      <c r="C779" s="4" t="s">
        <v>737</v>
      </c>
      <c r="D779" s="4" t="s">
        <v>729</v>
      </c>
      <c r="E779" s="11">
        <v>787</v>
      </c>
      <c r="F779" s="15">
        <v>0.5</v>
      </c>
      <c r="G779" s="14">
        <f t="shared" si="26"/>
        <v>393.5</v>
      </c>
      <c r="H779" s="2">
        <v>1</v>
      </c>
      <c r="I779" s="13"/>
      <c r="J779" s="2">
        <f t="shared" si="27"/>
        <v>0</v>
      </c>
    </row>
    <row r="780" spans="1:10" ht="49.5" customHeight="1" x14ac:dyDescent="0.25">
      <c r="A780" s="20">
        <v>223350</v>
      </c>
      <c r="B780" s="20"/>
      <c r="C780" s="4" t="s">
        <v>737</v>
      </c>
      <c r="D780" s="4" t="s">
        <v>730</v>
      </c>
      <c r="E780" s="11">
        <v>525</v>
      </c>
      <c r="F780" s="15">
        <v>0.5</v>
      </c>
      <c r="G780" s="14">
        <f t="shared" si="26"/>
        <v>262.5</v>
      </c>
      <c r="H780" s="2">
        <v>1</v>
      </c>
      <c r="I780" s="13"/>
      <c r="J780" s="2">
        <f t="shared" si="27"/>
        <v>0</v>
      </c>
    </row>
    <row r="781" spans="1:10" ht="49.5" customHeight="1" x14ac:dyDescent="0.25">
      <c r="A781" s="20">
        <v>289409</v>
      </c>
      <c r="B781" s="20"/>
      <c r="C781" s="4" t="s">
        <v>737</v>
      </c>
      <c r="D781" s="4" t="s">
        <v>731</v>
      </c>
      <c r="E781" s="11">
        <v>126</v>
      </c>
      <c r="F781" s="15">
        <v>0.5</v>
      </c>
      <c r="G781" s="14">
        <f t="shared" si="26"/>
        <v>63</v>
      </c>
      <c r="H781" s="2">
        <v>3</v>
      </c>
      <c r="I781" s="13"/>
      <c r="J781" s="2">
        <f t="shared" si="27"/>
        <v>0</v>
      </c>
    </row>
    <row r="782" spans="1:10" ht="49.5" customHeight="1" x14ac:dyDescent="0.25">
      <c r="A782" s="20">
        <v>289867</v>
      </c>
      <c r="B782" s="20"/>
      <c r="C782" s="4" t="s">
        <v>737</v>
      </c>
      <c r="D782" s="4" t="s">
        <v>732</v>
      </c>
      <c r="E782" s="11">
        <v>84</v>
      </c>
      <c r="F782" s="15">
        <v>0.5</v>
      </c>
      <c r="G782" s="14">
        <f t="shared" si="26"/>
        <v>42</v>
      </c>
      <c r="H782" s="2">
        <v>4</v>
      </c>
      <c r="I782" s="13"/>
      <c r="J782" s="2">
        <f t="shared" si="27"/>
        <v>0</v>
      </c>
    </row>
    <row r="783" spans="1:10" ht="49.5" customHeight="1" x14ac:dyDescent="0.25">
      <c r="A783" s="20">
        <v>292491</v>
      </c>
      <c r="B783" s="20"/>
      <c r="C783" s="4" t="s">
        <v>737</v>
      </c>
      <c r="D783" s="4" t="s">
        <v>733</v>
      </c>
      <c r="E783" s="11">
        <v>87</v>
      </c>
      <c r="F783" s="15">
        <v>0.5</v>
      </c>
      <c r="G783" s="14">
        <f t="shared" si="26"/>
        <v>43.5</v>
      </c>
      <c r="H783" s="2">
        <v>1</v>
      </c>
      <c r="I783" s="13"/>
      <c r="J783" s="2">
        <f t="shared" si="27"/>
        <v>0</v>
      </c>
    </row>
    <row r="784" spans="1:10" ht="49.5" customHeight="1" x14ac:dyDescent="0.25">
      <c r="A784" s="20">
        <v>292494</v>
      </c>
      <c r="B784" s="20"/>
      <c r="C784" s="4" t="s">
        <v>737</v>
      </c>
      <c r="D784" s="4" t="s">
        <v>734</v>
      </c>
      <c r="E784" s="11">
        <v>8</v>
      </c>
      <c r="F784" s="15">
        <v>0.5</v>
      </c>
      <c r="G784" s="14">
        <f t="shared" si="26"/>
        <v>4</v>
      </c>
      <c r="H784" s="2">
        <v>1</v>
      </c>
      <c r="I784" s="13"/>
      <c r="J784" s="2">
        <f t="shared" si="27"/>
        <v>0</v>
      </c>
    </row>
    <row r="785" spans="1:10" ht="49.5" customHeight="1" x14ac:dyDescent="0.25">
      <c r="A785" s="20">
        <v>304758</v>
      </c>
      <c r="B785" s="20"/>
      <c r="C785" s="4" t="s">
        <v>737</v>
      </c>
      <c r="D785" s="4" t="s">
        <v>735</v>
      </c>
      <c r="E785" s="11">
        <v>616</v>
      </c>
      <c r="F785" s="15">
        <v>0.5</v>
      </c>
      <c r="G785" s="14">
        <f t="shared" si="26"/>
        <v>308</v>
      </c>
      <c r="H785" s="2">
        <v>2</v>
      </c>
      <c r="I785" s="13"/>
      <c r="J785" s="2">
        <f t="shared" si="27"/>
        <v>0</v>
      </c>
    </row>
    <row r="786" spans="1:10" ht="49.5" customHeight="1" x14ac:dyDescent="0.25">
      <c r="A786" s="20">
        <v>305356</v>
      </c>
      <c r="B786" s="20"/>
      <c r="C786" s="4" t="s">
        <v>737</v>
      </c>
      <c r="D786" s="4" t="s">
        <v>736</v>
      </c>
      <c r="E786" s="11">
        <v>96</v>
      </c>
      <c r="F786" s="15">
        <v>0.5</v>
      </c>
      <c r="G786" s="14">
        <f t="shared" si="26"/>
        <v>48</v>
      </c>
      <c r="H786" s="2">
        <v>2</v>
      </c>
      <c r="I786" s="13"/>
      <c r="J786" s="2">
        <f t="shared" si="27"/>
        <v>0</v>
      </c>
    </row>
    <row r="787" spans="1:10" ht="49.5" customHeight="1" x14ac:dyDescent="0.25">
      <c r="A787" s="20">
        <v>287806</v>
      </c>
      <c r="B787" s="20"/>
      <c r="C787" s="4" t="s">
        <v>670</v>
      </c>
      <c r="D787" s="4" t="s">
        <v>847</v>
      </c>
      <c r="E787" s="11">
        <v>13</v>
      </c>
      <c r="F787" s="15">
        <v>0.4</v>
      </c>
      <c r="G787" s="14">
        <f t="shared" si="26"/>
        <v>7.8</v>
      </c>
      <c r="H787" s="2">
        <v>92</v>
      </c>
      <c r="I787" s="13"/>
      <c r="J787" s="2">
        <f t="shared" si="27"/>
        <v>0</v>
      </c>
    </row>
    <row r="788" spans="1:10" ht="49.5" customHeight="1" x14ac:dyDescent="0.25">
      <c r="A788" s="20">
        <v>287807</v>
      </c>
      <c r="B788" s="20"/>
      <c r="C788" s="4" t="s">
        <v>670</v>
      </c>
      <c r="D788" s="4" t="s">
        <v>848</v>
      </c>
      <c r="E788" s="11">
        <v>13</v>
      </c>
      <c r="F788" s="15">
        <v>0.4</v>
      </c>
      <c r="G788" s="14">
        <f t="shared" si="26"/>
        <v>7.8</v>
      </c>
      <c r="H788" s="2">
        <v>264</v>
      </c>
      <c r="I788" s="13"/>
      <c r="J788" s="2">
        <f t="shared" si="27"/>
        <v>0</v>
      </c>
    </row>
    <row r="789" spans="1:10" ht="49.5" customHeight="1" x14ac:dyDescent="0.25">
      <c r="A789" s="20">
        <v>287808</v>
      </c>
      <c r="B789" s="20"/>
      <c r="C789" s="4" t="s">
        <v>670</v>
      </c>
      <c r="D789" s="4" t="s">
        <v>849</v>
      </c>
      <c r="E789" s="11">
        <v>13</v>
      </c>
      <c r="F789" s="15">
        <v>0.4</v>
      </c>
      <c r="G789" s="14">
        <f t="shared" si="26"/>
        <v>7.8</v>
      </c>
      <c r="H789" s="2">
        <v>344</v>
      </c>
      <c r="I789" s="13"/>
      <c r="J789" s="2">
        <f t="shared" si="27"/>
        <v>0</v>
      </c>
    </row>
    <row r="790" spans="1:10" ht="49.5" customHeight="1" x14ac:dyDescent="0.25">
      <c r="A790" s="20">
        <v>287821</v>
      </c>
      <c r="B790" s="20"/>
      <c r="C790" s="4" t="s">
        <v>670</v>
      </c>
      <c r="D790" s="4" t="s">
        <v>850</v>
      </c>
      <c r="E790" s="11">
        <v>6</v>
      </c>
      <c r="F790" s="15">
        <v>0.4</v>
      </c>
      <c r="G790" s="14">
        <f t="shared" si="26"/>
        <v>3.5999999999999996</v>
      </c>
      <c r="H790" s="2">
        <v>1093</v>
      </c>
      <c r="I790" s="13"/>
      <c r="J790" s="2">
        <f t="shared" si="27"/>
        <v>0</v>
      </c>
    </row>
    <row r="791" spans="1:10" ht="49.5" customHeight="1" x14ac:dyDescent="0.25">
      <c r="A791" s="20">
        <v>295874</v>
      </c>
      <c r="B791" s="20"/>
      <c r="C791" s="4" t="s">
        <v>670</v>
      </c>
      <c r="D791" s="4" t="s">
        <v>457</v>
      </c>
      <c r="E791" s="11">
        <v>44</v>
      </c>
      <c r="F791" s="15">
        <v>0.5</v>
      </c>
      <c r="G791" s="14">
        <f t="shared" si="26"/>
        <v>22</v>
      </c>
      <c r="H791" s="2">
        <v>53</v>
      </c>
      <c r="I791" s="13"/>
      <c r="J791" s="2">
        <f t="shared" si="27"/>
        <v>0</v>
      </c>
    </row>
    <row r="792" spans="1:10" ht="49.5" customHeight="1" x14ac:dyDescent="0.25">
      <c r="A792" s="20">
        <v>294679</v>
      </c>
      <c r="B792" s="20"/>
      <c r="C792" s="4" t="s">
        <v>704</v>
      </c>
      <c r="D792" s="4" t="s">
        <v>851</v>
      </c>
      <c r="E792" s="11">
        <v>88</v>
      </c>
      <c r="F792" s="15">
        <v>0.4</v>
      </c>
      <c r="G792" s="14">
        <f t="shared" si="26"/>
        <v>52.8</v>
      </c>
      <c r="H792" s="2">
        <v>48</v>
      </c>
      <c r="I792" s="13"/>
      <c r="J792" s="2">
        <f t="shared" si="27"/>
        <v>0</v>
      </c>
    </row>
    <row r="793" spans="1:10" ht="49.5" customHeight="1" x14ac:dyDescent="0.25">
      <c r="A793" s="20">
        <v>294987</v>
      </c>
      <c r="B793" s="20"/>
      <c r="C793" s="4" t="s">
        <v>704</v>
      </c>
      <c r="D793" s="4" t="s">
        <v>852</v>
      </c>
      <c r="E793" s="11">
        <v>52</v>
      </c>
      <c r="F793" s="15">
        <v>0.4</v>
      </c>
      <c r="G793" s="14">
        <f t="shared" si="26"/>
        <v>31.2</v>
      </c>
      <c r="H793" s="2">
        <v>17</v>
      </c>
      <c r="I793" s="13"/>
      <c r="J793" s="2">
        <f t="shared" si="27"/>
        <v>0</v>
      </c>
    </row>
    <row r="794" spans="1:10" ht="49.5" customHeight="1" x14ac:dyDescent="0.25">
      <c r="A794" s="20">
        <v>294961</v>
      </c>
      <c r="B794" s="20"/>
      <c r="C794" s="4" t="s">
        <v>704</v>
      </c>
      <c r="D794" s="4" t="s">
        <v>853</v>
      </c>
      <c r="E794" s="11">
        <v>37</v>
      </c>
      <c r="F794" s="15">
        <v>0.4</v>
      </c>
      <c r="G794" s="14">
        <f t="shared" si="26"/>
        <v>22.2</v>
      </c>
      <c r="H794" s="2">
        <v>33</v>
      </c>
      <c r="I794" s="13"/>
      <c r="J794" s="2">
        <f t="shared" si="27"/>
        <v>0</v>
      </c>
    </row>
    <row r="795" spans="1:10" ht="49.5" customHeight="1" x14ac:dyDescent="0.25">
      <c r="A795" s="20">
        <v>294940</v>
      </c>
      <c r="B795" s="20"/>
      <c r="C795" s="4" t="s">
        <v>704</v>
      </c>
      <c r="D795" s="4" t="s">
        <v>854</v>
      </c>
      <c r="E795" s="11">
        <v>33</v>
      </c>
      <c r="F795" s="15">
        <v>0.4</v>
      </c>
      <c r="G795" s="14">
        <f t="shared" si="26"/>
        <v>19.799999999999997</v>
      </c>
      <c r="H795" s="2">
        <v>54</v>
      </c>
      <c r="I795" s="13"/>
      <c r="J795" s="2">
        <f t="shared" si="27"/>
        <v>0</v>
      </c>
    </row>
    <row r="796" spans="1:10" ht="49.5" customHeight="1" x14ac:dyDescent="0.25">
      <c r="A796" s="20">
        <v>294988</v>
      </c>
      <c r="B796" s="20"/>
      <c r="C796" s="4" t="s">
        <v>704</v>
      </c>
      <c r="D796" s="4" t="s">
        <v>855</v>
      </c>
      <c r="E796" s="11">
        <v>29</v>
      </c>
      <c r="F796" s="15">
        <v>0.4</v>
      </c>
      <c r="G796" s="14">
        <f t="shared" si="26"/>
        <v>17.399999999999999</v>
      </c>
      <c r="H796" s="2">
        <v>308</v>
      </c>
      <c r="I796" s="13"/>
      <c r="J796" s="2">
        <f t="shared" si="27"/>
        <v>0</v>
      </c>
    </row>
    <row r="797" spans="1:10" ht="49.5" customHeight="1" x14ac:dyDescent="0.25">
      <c r="A797" s="20">
        <v>294965</v>
      </c>
      <c r="B797" s="20"/>
      <c r="C797" s="4" t="s">
        <v>704</v>
      </c>
      <c r="D797" s="4" t="s">
        <v>856</v>
      </c>
      <c r="E797" s="11">
        <v>23</v>
      </c>
      <c r="F797" s="15">
        <v>0.4</v>
      </c>
      <c r="G797" s="14">
        <f t="shared" si="26"/>
        <v>13.799999999999999</v>
      </c>
      <c r="H797" s="2">
        <v>59</v>
      </c>
      <c r="I797" s="13"/>
      <c r="J797" s="2">
        <f t="shared" si="27"/>
        <v>0</v>
      </c>
    </row>
    <row r="798" spans="1:10" ht="49.5" customHeight="1" x14ac:dyDescent="0.25">
      <c r="A798" s="20">
        <v>294989</v>
      </c>
      <c r="B798" s="20"/>
      <c r="C798" s="4" t="s">
        <v>704</v>
      </c>
      <c r="D798" s="4" t="s">
        <v>857</v>
      </c>
      <c r="E798" s="11">
        <v>33</v>
      </c>
      <c r="F798" s="15">
        <v>0.4</v>
      </c>
      <c r="G798" s="14">
        <f t="shared" si="26"/>
        <v>19.799999999999997</v>
      </c>
      <c r="H798" s="2">
        <v>113</v>
      </c>
      <c r="I798" s="13"/>
      <c r="J798" s="2">
        <f t="shared" si="27"/>
        <v>0</v>
      </c>
    </row>
    <row r="799" spans="1:10" ht="49.5" customHeight="1" x14ac:dyDescent="0.25">
      <c r="A799" s="20">
        <v>294966</v>
      </c>
      <c r="B799" s="20"/>
      <c r="C799" s="4" t="s">
        <v>704</v>
      </c>
      <c r="D799" s="4" t="s">
        <v>858</v>
      </c>
      <c r="E799" s="11">
        <v>50</v>
      </c>
      <c r="F799" s="15">
        <v>0.4</v>
      </c>
      <c r="G799" s="14">
        <f t="shared" si="26"/>
        <v>30</v>
      </c>
      <c r="H799" s="2">
        <v>97</v>
      </c>
      <c r="I799" s="13"/>
      <c r="J799" s="2">
        <f t="shared" si="27"/>
        <v>0</v>
      </c>
    </row>
    <row r="800" spans="1:10" ht="49.5" customHeight="1" x14ac:dyDescent="0.25">
      <c r="A800" s="20">
        <v>294938</v>
      </c>
      <c r="B800" s="20"/>
      <c r="C800" s="4" t="s">
        <v>704</v>
      </c>
      <c r="D800" s="4" t="s">
        <v>859</v>
      </c>
      <c r="E800" s="11">
        <v>43</v>
      </c>
      <c r="F800" s="15">
        <v>0.4</v>
      </c>
      <c r="G800" s="14">
        <f t="shared" si="26"/>
        <v>25.8</v>
      </c>
      <c r="H800" s="2">
        <v>86</v>
      </c>
      <c r="I800" s="13"/>
      <c r="J800" s="2">
        <f t="shared" si="27"/>
        <v>0</v>
      </c>
    </row>
    <row r="801" spans="1:10" ht="49.5" customHeight="1" x14ac:dyDescent="0.25">
      <c r="A801" s="20">
        <v>294967</v>
      </c>
      <c r="B801" s="20"/>
      <c r="C801" s="4" t="s">
        <v>704</v>
      </c>
      <c r="D801" s="4" t="s">
        <v>860</v>
      </c>
      <c r="E801" s="11">
        <v>27</v>
      </c>
      <c r="F801" s="15">
        <v>0.4</v>
      </c>
      <c r="G801" s="14">
        <f t="shared" si="26"/>
        <v>16.2</v>
      </c>
      <c r="H801" s="2">
        <v>18</v>
      </c>
      <c r="I801" s="13"/>
      <c r="J801" s="2">
        <f t="shared" si="27"/>
        <v>0</v>
      </c>
    </row>
    <row r="802" spans="1:10" ht="49.5" customHeight="1" x14ac:dyDescent="0.25">
      <c r="A802" s="20">
        <v>294969</v>
      </c>
      <c r="B802" s="20"/>
      <c r="C802" s="4" t="s">
        <v>704</v>
      </c>
      <c r="D802" s="4" t="s">
        <v>861</v>
      </c>
      <c r="E802" s="11">
        <v>55</v>
      </c>
      <c r="F802" s="15">
        <v>0.4</v>
      </c>
      <c r="G802" s="14">
        <f t="shared" ref="G802:G870" si="28">E802-(E802*F802)</f>
        <v>33</v>
      </c>
      <c r="H802" s="2">
        <v>37</v>
      </c>
      <c r="I802" s="13"/>
      <c r="J802" s="2">
        <f t="shared" si="27"/>
        <v>0</v>
      </c>
    </row>
    <row r="803" spans="1:10" ht="49.5" customHeight="1" x14ac:dyDescent="0.25">
      <c r="A803" s="20">
        <v>294949</v>
      </c>
      <c r="B803" s="20"/>
      <c r="C803" s="4" t="s">
        <v>704</v>
      </c>
      <c r="D803" s="4" t="s">
        <v>862</v>
      </c>
      <c r="E803" s="11">
        <v>99</v>
      </c>
      <c r="F803" s="15">
        <v>0.4</v>
      </c>
      <c r="G803" s="14">
        <f t="shared" si="28"/>
        <v>59.4</v>
      </c>
      <c r="H803" s="2">
        <v>29</v>
      </c>
      <c r="I803" s="13"/>
      <c r="J803" s="2">
        <f t="shared" si="27"/>
        <v>0</v>
      </c>
    </row>
    <row r="804" spans="1:10" ht="49.5" customHeight="1" x14ac:dyDescent="0.25">
      <c r="A804" s="20">
        <v>294970</v>
      </c>
      <c r="B804" s="20"/>
      <c r="C804" s="4" t="s">
        <v>704</v>
      </c>
      <c r="D804" s="4" t="s">
        <v>863</v>
      </c>
      <c r="E804" s="11">
        <v>56</v>
      </c>
      <c r="F804" s="15">
        <v>0.4</v>
      </c>
      <c r="G804" s="14">
        <f t="shared" si="28"/>
        <v>33.599999999999994</v>
      </c>
      <c r="H804" s="2">
        <v>541</v>
      </c>
      <c r="I804" s="13"/>
      <c r="J804" s="2">
        <f t="shared" si="27"/>
        <v>0</v>
      </c>
    </row>
    <row r="805" spans="1:10" ht="49.5" customHeight="1" x14ac:dyDescent="0.25">
      <c r="A805" s="20">
        <v>294928</v>
      </c>
      <c r="B805" s="20"/>
      <c r="C805" s="4" t="s">
        <v>704</v>
      </c>
      <c r="D805" s="4" t="s">
        <v>864</v>
      </c>
      <c r="E805" s="11">
        <v>48</v>
      </c>
      <c r="F805" s="15">
        <v>0.4</v>
      </c>
      <c r="G805" s="14">
        <f t="shared" si="28"/>
        <v>28.799999999999997</v>
      </c>
      <c r="H805" s="2">
        <v>122</v>
      </c>
      <c r="I805" s="13"/>
      <c r="J805" s="2">
        <f t="shared" si="27"/>
        <v>0</v>
      </c>
    </row>
    <row r="806" spans="1:10" ht="49.5" customHeight="1" x14ac:dyDescent="0.25">
      <c r="A806" s="20">
        <v>294971</v>
      </c>
      <c r="B806" s="20"/>
      <c r="C806" s="4" t="s">
        <v>704</v>
      </c>
      <c r="D806" s="4" t="s">
        <v>865</v>
      </c>
      <c r="E806" s="11">
        <v>40</v>
      </c>
      <c r="F806" s="15">
        <v>0.4</v>
      </c>
      <c r="G806" s="14">
        <f t="shared" si="28"/>
        <v>24</v>
      </c>
      <c r="H806" s="2">
        <v>350</v>
      </c>
      <c r="I806" s="13"/>
      <c r="J806" s="2">
        <f t="shared" si="27"/>
        <v>0</v>
      </c>
    </row>
    <row r="807" spans="1:10" ht="49.5" customHeight="1" x14ac:dyDescent="0.25">
      <c r="A807" s="20">
        <v>294929</v>
      </c>
      <c r="B807" s="20"/>
      <c r="C807" s="4" t="s">
        <v>704</v>
      </c>
      <c r="D807" s="4" t="s">
        <v>866</v>
      </c>
      <c r="E807" s="11">
        <v>30</v>
      </c>
      <c r="F807" s="15">
        <v>0.4</v>
      </c>
      <c r="G807" s="14">
        <f t="shared" si="28"/>
        <v>18</v>
      </c>
      <c r="H807" s="2">
        <v>102</v>
      </c>
      <c r="I807" s="13"/>
      <c r="J807" s="2">
        <f t="shared" si="27"/>
        <v>0</v>
      </c>
    </row>
    <row r="808" spans="1:10" ht="49.5" customHeight="1" x14ac:dyDescent="0.25">
      <c r="A808" s="20">
        <v>294930</v>
      </c>
      <c r="B808" s="20"/>
      <c r="C808" s="4" t="s">
        <v>704</v>
      </c>
      <c r="D808" s="4" t="s">
        <v>867</v>
      </c>
      <c r="E808" s="11">
        <v>23</v>
      </c>
      <c r="F808" s="15">
        <v>0.4</v>
      </c>
      <c r="G808" s="14">
        <f t="shared" si="28"/>
        <v>13.799999999999999</v>
      </c>
      <c r="H808" s="2">
        <v>92</v>
      </c>
      <c r="I808" s="13"/>
      <c r="J808" s="2">
        <f t="shared" si="27"/>
        <v>0</v>
      </c>
    </row>
    <row r="809" spans="1:10" ht="49.5" customHeight="1" x14ac:dyDescent="0.25">
      <c r="A809" s="20">
        <v>294991</v>
      </c>
      <c r="B809" s="20"/>
      <c r="C809" s="4" t="s">
        <v>704</v>
      </c>
      <c r="D809" s="4" t="s">
        <v>868</v>
      </c>
      <c r="E809" s="11">
        <v>71</v>
      </c>
      <c r="F809" s="15">
        <v>0.4</v>
      </c>
      <c r="G809" s="14">
        <f t="shared" si="28"/>
        <v>42.599999999999994</v>
      </c>
      <c r="H809" s="2">
        <v>18</v>
      </c>
      <c r="I809" s="13"/>
      <c r="J809" s="2">
        <f t="shared" si="27"/>
        <v>0</v>
      </c>
    </row>
    <row r="810" spans="1:10" ht="49.5" customHeight="1" x14ac:dyDescent="0.25">
      <c r="A810" s="20">
        <v>294973</v>
      </c>
      <c r="B810" s="20"/>
      <c r="C810" s="4" t="s">
        <v>704</v>
      </c>
      <c r="D810" s="4" t="s">
        <v>869</v>
      </c>
      <c r="E810" s="11">
        <v>30</v>
      </c>
      <c r="F810" s="15">
        <v>0.4</v>
      </c>
      <c r="G810" s="14">
        <f t="shared" si="28"/>
        <v>18</v>
      </c>
      <c r="H810" s="2">
        <v>51</v>
      </c>
      <c r="I810" s="13"/>
      <c r="J810" s="2">
        <f t="shared" ref="J810:J871" si="29">I810*G810</f>
        <v>0</v>
      </c>
    </row>
    <row r="811" spans="1:10" ht="49.5" customHeight="1" x14ac:dyDescent="0.25">
      <c r="A811" s="20">
        <v>294992</v>
      </c>
      <c r="B811" s="20"/>
      <c r="C811" s="4" t="s">
        <v>704</v>
      </c>
      <c r="D811" s="4" t="s">
        <v>870</v>
      </c>
      <c r="E811" s="11">
        <v>23</v>
      </c>
      <c r="F811" s="15">
        <v>0.4</v>
      </c>
      <c r="G811" s="14">
        <f t="shared" si="28"/>
        <v>13.799999999999999</v>
      </c>
      <c r="H811" s="2">
        <v>46</v>
      </c>
      <c r="I811" s="13"/>
      <c r="J811" s="2">
        <f t="shared" si="29"/>
        <v>0</v>
      </c>
    </row>
    <row r="812" spans="1:10" ht="49.5" customHeight="1" x14ac:dyDescent="0.25">
      <c r="A812" s="20">
        <v>294974</v>
      </c>
      <c r="B812" s="20"/>
      <c r="C812" s="4" t="s">
        <v>704</v>
      </c>
      <c r="D812" s="4" t="s">
        <v>871</v>
      </c>
      <c r="E812" s="11">
        <v>40</v>
      </c>
      <c r="F812" s="15">
        <v>0.4</v>
      </c>
      <c r="G812" s="14">
        <f t="shared" si="28"/>
        <v>24</v>
      </c>
      <c r="H812" s="2">
        <v>104</v>
      </c>
      <c r="I812" s="13"/>
      <c r="J812" s="2">
        <f t="shared" si="29"/>
        <v>0</v>
      </c>
    </row>
    <row r="813" spans="1:10" ht="49.5" customHeight="1" x14ac:dyDescent="0.25">
      <c r="A813" s="20">
        <v>294975</v>
      </c>
      <c r="B813" s="20"/>
      <c r="C813" s="4" t="s">
        <v>704</v>
      </c>
      <c r="D813" s="4" t="s">
        <v>872</v>
      </c>
      <c r="E813" s="11">
        <v>61</v>
      </c>
      <c r="F813" s="15">
        <v>0.4</v>
      </c>
      <c r="G813" s="14">
        <f t="shared" si="28"/>
        <v>36.599999999999994</v>
      </c>
      <c r="H813" s="2">
        <v>62</v>
      </c>
      <c r="I813" s="13"/>
      <c r="J813" s="2">
        <f t="shared" si="29"/>
        <v>0</v>
      </c>
    </row>
    <row r="814" spans="1:10" ht="49.5" customHeight="1" x14ac:dyDescent="0.25">
      <c r="A814" s="20">
        <v>294932</v>
      </c>
      <c r="B814" s="20"/>
      <c r="C814" s="4" t="s">
        <v>704</v>
      </c>
      <c r="D814" s="4" t="s">
        <v>873</v>
      </c>
      <c r="E814" s="11">
        <v>105</v>
      </c>
      <c r="F814" s="15">
        <v>0.4</v>
      </c>
      <c r="G814" s="14">
        <f t="shared" si="28"/>
        <v>63</v>
      </c>
      <c r="H814" s="2">
        <v>63</v>
      </c>
      <c r="I814" s="13"/>
      <c r="J814" s="2">
        <f t="shared" si="29"/>
        <v>0</v>
      </c>
    </row>
    <row r="815" spans="1:10" ht="49.5" customHeight="1" x14ac:dyDescent="0.25">
      <c r="A815" s="20">
        <v>294993</v>
      </c>
      <c r="B815" s="20"/>
      <c r="C815" s="4" t="s">
        <v>704</v>
      </c>
      <c r="D815" s="4" t="s">
        <v>874</v>
      </c>
      <c r="E815" s="11">
        <v>113</v>
      </c>
      <c r="F815" s="15">
        <v>0.4</v>
      </c>
      <c r="G815" s="14">
        <f t="shared" si="28"/>
        <v>67.8</v>
      </c>
      <c r="H815" s="2">
        <v>19</v>
      </c>
      <c r="I815" s="13"/>
      <c r="J815" s="2">
        <f t="shared" si="29"/>
        <v>0</v>
      </c>
    </row>
    <row r="816" spans="1:10" ht="49.5" customHeight="1" x14ac:dyDescent="0.25">
      <c r="A816" s="20">
        <v>294977</v>
      </c>
      <c r="B816" s="20"/>
      <c r="C816" s="4" t="s">
        <v>704</v>
      </c>
      <c r="D816" s="4" t="s">
        <v>875</v>
      </c>
      <c r="E816" s="11">
        <v>113</v>
      </c>
      <c r="F816" s="15">
        <v>0.4</v>
      </c>
      <c r="G816" s="14">
        <f t="shared" si="28"/>
        <v>67.8</v>
      </c>
      <c r="H816" s="2">
        <v>31</v>
      </c>
      <c r="I816" s="13"/>
      <c r="J816" s="2">
        <f t="shared" si="29"/>
        <v>0</v>
      </c>
    </row>
    <row r="817" spans="1:10" ht="49.5" customHeight="1" x14ac:dyDescent="0.25">
      <c r="A817" s="20">
        <v>294933</v>
      </c>
      <c r="B817" s="20"/>
      <c r="C817" s="4" t="s">
        <v>704</v>
      </c>
      <c r="D817" s="4" t="s">
        <v>876</v>
      </c>
      <c r="E817" s="11">
        <v>68</v>
      </c>
      <c r="F817" s="15">
        <v>0.4</v>
      </c>
      <c r="G817" s="14">
        <f t="shared" si="28"/>
        <v>40.799999999999997</v>
      </c>
      <c r="H817" s="2">
        <v>12</v>
      </c>
      <c r="I817" s="13"/>
      <c r="J817" s="2">
        <f t="shared" si="29"/>
        <v>0</v>
      </c>
    </row>
    <row r="818" spans="1:10" ht="49.5" customHeight="1" x14ac:dyDescent="0.25">
      <c r="A818" s="20">
        <v>294978</v>
      </c>
      <c r="B818" s="20"/>
      <c r="C818" s="4" t="s">
        <v>704</v>
      </c>
      <c r="D818" s="4" t="s">
        <v>876</v>
      </c>
      <c r="E818" s="11">
        <v>68</v>
      </c>
      <c r="F818" s="15">
        <v>0.4</v>
      </c>
      <c r="G818" s="14">
        <f t="shared" si="28"/>
        <v>40.799999999999997</v>
      </c>
      <c r="H818" s="2">
        <v>15</v>
      </c>
      <c r="I818" s="13"/>
      <c r="J818" s="2">
        <f t="shared" si="29"/>
        <v>0</v>
      </c>
    </row>
    <row r="819" spans="1:10" ht="49.5" customHeight="1" x14ac:dyDescent="0.25">
      <c r="A819" s="20">
        <v>294935</v>
      </c>
      <c r="B819" s="20"/>
      <c r="C819" s="4" t="s">
        <v>704</v>
      </c>
      <c r="D819" s="4" t="s">
        <v>877</v>
      </c>
      <c r="E819" s="11">
        <v>33</v>
      </c>
      <c r="F819" s="15">
        <v>0.4</v>
      </c>
      <c r="G819" s="14">
        <f t="shared" si="28"/>
        <v>19.799999999999997</v>
      </c>
      <c r="H819" s="2">
        <v>19</v>
      </c>
      <c r="I819" s="13"/>
      <c r="J819" s="2">
        <f t="shared" si="29"/>
        <v>0</v>
      </c>
    </row>
    <row r="820" spans="1:10" ht="49.5" customHeight="1" x14ac:dyDescent="0.25">
      <c r="A820" s="20">
        <v>294979</v>
      </c>
      <c r="B820" s="20"/>
      <c r="C820" s="4" t="s">
        <v>704</v>
      </c>
      <c r="D820" s="4" t="s">
        <v>878</v>
      </c>
      <c r="E820" s="11">
        <v>71</v>
      </c>
      <c r="F820" s="15">
        <v>0.4</v>
      </c>
      <c r="G820" s="14">
        <f t="shared" si="28"/>
        <v>42.599999999999994</v>
      </c>
      <c r="H820" s="2">
        <v>11</v>
      </c>
      <c r="I820" s="13"/>
      <c r="J820" s="2">
        <f t="shared" si="29"/>
        <v>0</v>
      </c>
    </row>
    <row r="821" spans="1:10" ht="49.5" customHeight="1" x14ac:dyDescent="0.25">
      <c r="A821" s="20">
        <v>294980</v>
      </c>
      <c r="B821" s="20"/>
      <c r="C821" s="4" t="s">
        <v>704</v>
      </c>
      <c r="D821" s="4" t="s">
        <v>877</v>
      </c>
      <c r="E821" s="11">
        <v>33</v>
      </c>
      <c r="F821" s="15">
        <v>0.4</v>
      </c>
      <c r="G821" s="14">
        <f t="shared" si="28"/>
        <v>19.799999999999997</v>
      </c>
      <c r="H821" s="2">
        <v>58</v>
      </c>
      <c r="I821" s="13"/>
      <c r="J821" s="2">
        <f t="shared" si="29"/>
        <v>0</v>
      </c>
    </row>
    <row r="822" spans="1:10" ht="49.5" customHeight="1" x14ac:dyDescent="0.25">
      <c r="A822" s="20">
        <v>294994</v>
      </c>
      <c r="B822" s="20"/>
      <c r="C822" s="4" t="s">
        <v>704</v>
      </c>
      <c r="D822" s="4" t="s">
        <v>879</v>
      </c>
      <c r="E822" s="11">
        <v>92</v>
      </c>
      <c r="F822" s="15">
        <v>0.4</v>
      </c>
      <c r="G822" s="14">
        <f t="shared" si="28"/>
        <v>55.199999999999996</v>
      </c>
      <c r="H822" s="2">
        <v>19</v>
      </c>
      <c r="I822" s="13"/>
      <c r="J822" s="2">
        <f t="shared" si="29"/>
        <v>0</v>
      </c>
    </row>
    <row r="823" spans="1:10" ht="49.5" customHeight="1" x14ac:dyDescent="0.25">
      <c r="A823" s="20">
        <v>294981</v>
      </c>
      <c r="B823" s="20"/>
      <c r="C823" s="4" t="s">
        <v>704</v>
      </c>
      <c r="D823" s="4" t="s">
        <v>880</v>
      </c>
      <c r="E823" s="11">
        <v>79</v>
      </c>
      <c r="F823" s="15">
        <v>0.4</v>
      </c>
      <c r="G823" s="14">
        <f t="shared" si="28"/>
        <v>47.4</v>
      </c>
      <c r="H823" s="2">
        <v>40</v>
      </c>
      <c r="I823" s="13"/>
      <c r="J823" s="2">
        <f t="shared" si="29"/>
        <v>0</v>
      </c>
    </row>
    <row r="824" spans="1:10" ht="49.5" customHeight="1" x14ac:dyDescent="0.25">
      <c r="A824" s="20">
        <v>294982</v>
      </c>
      <c r="B824" s="20"/>
      <c r="C824" s="4" t="s">
        <v>704</v>
      </c>
      <c r="D824" s="4" t="s">
        <v>881</v>
      </c>
      <c r="E824" s="11">
        <v>60</v>
      </c>
      <c r="F824" s="15">
        <v>0.4</v>
      </c>
      <c r="G824" s="14">
        <f t="shared" si="28"/>
        <v>36</v>
      </c>
      <c r="H824" s="2">
        <v>25</v>
      </c>
      <c r="I824" s="13"/>
      <c r="J824" s="2">
        <f t="shared" si="29"/>
        <v>0</v>
      </c>
    </row>
    <row r="825" spans="1:10" ht="49.5" customHeight="1" x14ac:dyDescent="0.25">
      <c r="A825" s="20">
        <v>294995</v>
      </c>
      <c r="B825" s="20"/>
      <c r="C825" s="4" t="s">
        <v>704</v>
      </c>
      <c r="D825" s="4" t="s">
        <v>882</v>
      </c>
      <c r="E825" s="11">
        <v>148</v>
      </c>
      <c r="F825" s="15">
        <v>0.4</v>
      </c>
      <c r="G825" s="14">
        <f t="shared" si="28"/>
        <v>88.8</v>
      </c>
      <c r="H825" s="2">
        <v>69</v>
      </c>
      <c r="I825" s="13"/>
      <c r="J825" s="2">
        <f t="shared" si="29"/>
        <v>0</v>
      </c>
    </row>
    <row r="826" spans="1:10" ht="49.5" customHeight="1" x14ac:dyDescent="0.25">
      <c r="A826" s="20">
        <v>294996</v>
      </c>
      <c r="B826" s="20"/>
      <c r="C826" s="4" t="s">
        <v>704</v>
      </c>
      <c r="D826" s="4" t="s">
        <v>883</v>
      </c>
      <c r="E826" s="11">
        <v>100</v>
      </c>
      <c r="F826" s="15">
        <v>0.4</v>
      </c>
      <c r="G826" s="14">
        <f t="shared" si="28"/>
        <v>60</v>
      </c>
      <c r="H826" s="2">
        <v>17</v>
      </c>
      <c r="I826" s="13"/>
      <c r="J826" s="2">
        <f t="shared" si="29"/>
        <v>0</v>
      </c>
    </row>
    <row r="827" spans="1:10" ht="49.5" customHeight="1" x14ac:dyDescent="0.25">
      <c r="A827" s="20">
        <v>294997</v>
      </c>
      <c r="B827" s="20"/>
      <c r="C827" s="4" t="s">
        <v>704</v>
      </c>
      <c r="D827" s="4" t="s">
        <v>884</v>
      </c>
      <c r="E827" s="11">
        <v>60</v>
      </c>
      <c r="F827" s="15">
        <v>0.4</v>
      </c>
      <c r="G827" s="14">
        <f t="shared" si="28"/>
        <v>36</v>
      </c>
      <c r="H827" s="2">
        <v>25</v>
      </c>
      <c r="I827" s="13"/>
      <c r="J827" s="2">
        <f t="shared" si="29"/>
        <v>0</v>
      </c>
    </row>
    <row r="828" spans="1:10" ht="49.5" customHeight="1" x14ac:dyDescent="0.25">
      <c r="A828" s="20">
        <v>294941</v>
      </c>
      <c r="B828" s="20"/>
      <c r="C828" s="4" t="s">
        <v>704</v>
      </c>
      <c r="D828" s="4" t="s">
        <v>885</v>
      </c>
      <c r="E828" s="11">
        <v>71</v>
      </c>
      <c r="F828" s="15">
        <v>0.4</v>
      </c>
      <c r="G828" s="14">
        <f t="shared" si="28"/>
        <v>42.599999999999994</v>
      </c>
      <c r="H828" s="2">
        <v>8</v>
      </c>
      <c r="I828" s="13"/>
      <c r="J828" s="2">
        <f t="shared" si="29"/>
        <v>0</v>
      </c>
    </row>
    <row r="829" spans="1:10" ht="49.5" customHeight="1" x14ac:dyDescent="0.25">
      <c r="A829" s="20">
        <v>294983</v>
      </c>
      <c r="B829" s="20"/>
      <c r="C829" s="4" t="s">
        <v>704</v>
      </c>
      <c r="D829" s="4" t="s">
        <v>886</v>
      </c>
      <c r="E829" s="11">
        <v>85</v>
      </c>
      <c r="F829" s="15">
        <v>0.4</v>
      </c>
      <c r="G829" s="14">
        <f t="shared" si="28"/>
        <v>51</v>
      </c>
      <c r="H829" s="2">
        <v>13</v>
      </c>
      <c r="I829" s="13"/>
      <c r="J829" s="2">
        <f t="shared" si="29"/>
        <v>0</v>
      </c>
    </row>
    <row r="830" spans="1:10" ht="49.5" customHeight="1" x14ac:dyDescent="0.25">
      <c r="A830" s="20">
        <v>294937</v>
      </c>
      <c r="B830" s="20"/>
      <c r="C830" s="4" t="s">
        <v>704</v>
      </c>
      <c r="D830" s="4" t="s">
        <v>887</v>
      </c>
      <c r="E830" s="11">
        <v>34</v>
      </c>
      <c r="F830" s="15">
        <v>0.4</v>
      </c>
      <c r="G830" s="14">
        <f t="shared" si="28"/>
        <v>20.399999999999999</v>
      </c>
      <c r="H830" s="2">
        <v>92</v>
      </c>
      <c r="I830" s="13"/>
      <c r="J830" s="2">
        <f t="shared" si="29"/>
        <v>0</v>
      </c>
    </row>
    <row r="831" spans="1:10" ht="49.5" customHeight="1" x14ac:dyDescent="0.25">
      <c r="A831" s="20">
        <v>294939</v>
      </c>
      <c r="B831" s="20"/>
      <c r="C831" s="4" t="s">
        <v>704</v>
      </c>
      <c r="D831" s="4" t="s">
        <v>888</v>
      </c>
      <c r="E831" s="11">
        <v>17</v>
      </c>
      <c r="F831" s="15">
        <v>0.4</v>
      </c>
      <c r="G831" s="14">
        <f t="shared" si="28"/>
        <v>10.199999999999999</v>
      </c>
      <c r="H831" s="2">
        <v>74</v>
      </c>
      <c r="I831" s="13"/>
      <c r="J831" s="2">
        <f t="shared" si="29"/>
        <v>0</v>
      </c>
    </row>
    <row r="832" spans="1:10" ht="49.5" customHeight="1" x14ac:dyDescent="0.25">
      <c r="A832" s="20">
        <v>294934</v>
      </c>
      <c r="B832" s="20"/>
      <c r="C832" s="4" t="s">
        <v>704</v>
      </c>
      <c r="D832" s="4" t="s">
        <v>889</v>
      </c>
      <c r="E832" s="11">
        <v>21</v>
      </c>
      <c r="F832" s="15">
        <v>0.4</v>
      </c>
      <c r="G832" s="14">
        <f t="shared" si="28"/>
        <v>12.6</v>
      </c>
      <c r="H832" s="2">
        <v>66</v>
      </c>
      <c r="I832" s="13"/>
      <c r="J832" s="2">
        <f t="shared" si="29"/>
        <v>0</v>
      </c>
    </row>
    <row r="833" spans="1:10" ht="49.5" customHeight="1" x14ac:dyDescent="0.25">
      <c r="A833" s="20">
        <v>295008</v>
      </c>
      <c r="B833" s="20"/>
      <c r="C833" s="4" t="s">
        <v>704</v>
      </c>
      <c r="D833" s="4" t="s">
        <v>890</v>
      </c>
      <c r="E833" s="11">
        <v>27</v>
      </c>
      <c r="F833" s="15">
        <v>0.4</v>
      </c>
      <c r="G833" s="14">
        <f t="shared" si="28"/>
        <v>16.2</v>
      </c>
      <c r="H833" s="2">
        <v>32</v>
      </c>
      <c r="I833" s="13"/>
      <c r="J833" s="2">
        <f t="shared" si="29"/>
        <v>0</v>
      </c>
    </row>
    <row r="834" spans="1:10" ht="49.5" customHeight="1" x14ac:dyDescent="0.25">
      <c r="A834" s="20">
        <v>294931</v>
      </c>
      <c r="B834" s="20"/>
      <c r="C834" s="4" t="s">
        <v>704</v>
      </c>
      <c r="D834" s="4" t="s">
        <v>891</v>
      </c>
      <c r="E834" s="11">
        <v>45</v>
      </c>
      <c r="F834" s="15">
        <v>0.4</v>
      </c>
      <c r="G834" s="14">
        <f t="shared" si="28"/>
        <v>27</v>
      </c>
      <c r="H834" s="2">
        <v>128</v>
      </c>
      <c r="I834" s="13"/>
      <c r="J834" s="2">
        <f t="shared" si="29"/>
        <v>0</v>
      </c>
    </row>
    <row r="835" spans="1:10" ht="49.5" customHeight="1" x14ac:dyDescent="0.25">
      <c r="A835" s="20">
        <v>295010</v>
      </c>
      <c r="B835" s="20"/>
      <c r="C835" s="4" t="s">
        <v>704</v>
      </c>
      <c r="D835" s="4" t="s">
        <v>892</v>
      </c>
      <c r="E835" s="11">
        <v>44</v>
      </c>
      <c r="F835" s="15">
        <v>0.4</v>
      </c>
      <c r="G835" s="14">
        <f t="shared" si="28"/>
        <v>26.4</v>
      </c>
      <c r="H835" s="2">
        <v>47</v>
      </c>
      <c r="I835" s="13"/>
      <c r="J835" s="2">
        <f t="shared" si="29"/>
        <v>0</v>
      </c>
    </row>
    <row r="836" spans="1:10" ht="49.5" customHeight="1" x14ac:dyDescent="0.25">
      <c r="A836" s="20">
        <v>294986</v>
      </c>
      <c r="B836" s="20"/>
      <c r="C836" s="4" t="s">
        <v>704</v>
      </c>
      <c r="D836" s="4" t="s">
        <v>893</v>
      </c>
      <c r="E836" s="11">
        <v>144</v>
      </c>
      <c r="F836" s="15">
        <v>0.4</v>
      </c>
      <c r="G836" s="14">
        <f t="shared" si="28"/>
        <v>86.4</v>
      </c>
      <c r="H836" s="2">
        <v>27</v>
      </c>
      <c r="I836" s="13"/>
      <c r="J836" s="2">
        <f t="shared" si="29"/>
        <v>0</v>
      </c>
    </row>
    <row r="837" spans="1:10" ht="49.5" customHeight="1" x14ac:dyDescent="0.25">
      <c r="A837" s="20">
        <v>294726</v>
      </c>
      <c r="B837" s="20"/>
      <c r="C837" s="4" t="s">
        <v>704</v>
      </c>
      <c r="D837" s="4" t="s">
        <v>894</v>
      </c>
      <c r="E837" s="11">
        <v>54</v>
      </c>
      <c r="F837" s="15">
        <v>0.4</v>
      </c>
      <c r="G837" s="14">
        <f t="shared" si="28"/>
        <v>32.4</v>
      </c>
      <c r="H837" s="2">
        <v>19</v>
      </c>
      <c r="I837" s="13"/>
      <c r="J837" s="2">
        <f t="shared" si="29"/>
        <v>0</v>
      </c>
    </row>
    <row r="838" spans="1:10" ht="49.5" customHeight="1" x14ac:dyDescent="0.25">
      <c r="A838" s="20">
        <v>294840</v>
      </c>
      <c r="B838" s="20"/>
      <c r="C838" s="4" t="s">
        <v>704</v>
      </c>
      <c r="D838" s="4" t="s">
        <v>895</v>
      </c>
      <c r="E838" s="11">
        <v>61</v>
      </c>
      <c r="F838" s="15">
        <v>0.4</v>
      </c>
      <c r="G838" s="14">
        <f t="shared" si="28"/>
        <v>36.599999999999994</v>
      </c>
      <c r="H838" s="2">
        <v>12</v>
      </c>
      <c r="I838" s="13"/>
      <c r="J838" s="2">
        <f t="shared" si="29"/>
        <v>0</v>
      </c>
    </row>
    <row r="839" spans="1:10" ht="49.5" customHeight="1" x14ac:dyDescent="0.25">
      <c r="A839" s="20">
        <v>294968</v>
      </c>
      <c r="B839" s="20"/>
      <c r="C839" s="4" t="s">
        <v>704</v>
      </c>
      <c r="D839" s="4" t="s">
        <v>896</v>
      </c>
      <c r="E839" s="11">
        <v>42</v>
      </c>
      <c r="F839" s="15">
        <v>0.4</v>
      </c>
      <c r="G839" s="14">
        <f t="shared" si="28"/>
        <v>25.2</v>
      </c>
      <c r="H839" s="2">
        <v>40</v>
      </c>
      <c r="I839" s="13"/>
      <c r="J839" s="2">
        <f t="shared" si="29"/>
        <v>0</v>
      </c>
    </row>
    <row r="840" spans="1:10" ht="49.5" customHeight="1" x14ac:dyDescent="0.25">
      <c r="A840" s="20">
        <v>294984</v>
      </c>
      <c r="B840" s="20"/>
      <c r="C840" s="4" t="s">
        <v>704</v>
      </c>
      <c r="D840" s="4" t="s">
        <v>897</v>
      </c>
      <c r="E840" s="11">
        <v>37</v>
      </c>
      <c r="F840" s="15">
        <v>0.4</v>
      </c>
      <c r="G840" s="14">
        <f t="shared" si="28"/>
        <v>22.2</v>
      </c>
      <c r="H840" s="2">
        <v>66</v>
      </c>
      <c r="I840" s="13"/>
      <c r="J840" s="2">
        <f t="shared" si="29"/>
        <v>0</v>
      </c>
    </row>
    <row r="841" spans="1:10" ht="49.5" customHeight="1" x14ac:dyDescent="0.25">
      <c r="A841" s="20">
        <v>294990</v>
      </c>
      <c r="B841" s="20"/>
      <c r="C841" s="4" t="s">
        <v>704</v>
      </c>
      <c r="D841" s="4" t="s">
        <v>898</v>
      </c>
      <c r="E841" s="11">
        <v>28</v>
      </c>
      <c r="F841" s="15">
        <v>0.4</v>
      </c>
      <c r="G841" s="14">
        <f t="shared" si="28"/>
        <v>16.799999999999997</v>
      </c>
      <c r="H841" s="2">
        <v>69</v>
      </c>
      <c r="I841" s="13"/>
      <c r="J841" s="2">
        <f t="shared" si="29"/>
        <v>0</v>
      </c>
    </row>
    <row r="842" spans="1:10" ht="49.5" customHeight="1" x14ac:dyDescent="0.25">
      <c r="A842" s="20">
        <v>295006</v>
      </c>
      <c r="B842" s="20"/>
      <c r="C842" s="4" t="s">
        <v>704</v>
      </c>
      <c r="D842" s="4" t="s">
        <v>896</v>
      </c>
      <c r="E842" s="11">
        <v>35</v>
      </c>
      <c r="F842" s="15">
        <v>0.4</v>
      </c>
      <c r="G842" s="14">
        <f t="shared" si="28"/>
        <v>21</v>
      </c>
      <c r="H842" s="2">
        <v>204</v>
      </c>
      <c r="I842" s="13"/>
      <c r="J842" s="2">
        <f t="shared" si="29"/>
        <v>0</v>
      </c>
    </row>
    <row r="843" spans="1:10" ht="49.5" customHeight="1" x14ac:dyDescent="0.25">
      <c r="A843" s="20">
        <v>295013</v>
      </c>
      <c r="B843" s="20"/>
      <c r="C843" s="4" t="s">
        <v>704</v>
      </c>
      <c r="D843" s="4" t="s">
        <v>899</v>
      </c>
      <c r="E843" s="11">
        <v>60</v>
      </c>
      <c r="F843" s="15">
        <v>0.4</v>
      </c>
      <c r="G843" s="14">
        <f t="shared" si="28"/>
        <v>36</v>
      </c>
      <c r="H843" s="2">
        <v>1</v>
      </c>
      <c r="I843" s="13"/>
      <c r="J843" s="2">
        <f t="shared" si="29"/>
        <v>0</v>
      </c>
    </row>
    <row r="844" spans="1:10" ht="49.5" customHeight="1" x14ac:dyDescent="0.25">
      <c r="A844" s="20">
        <v>294620</v>
      </c>
      <c r="B844" s="20"/>
      <c r="C844" s="4" t="s">
        <v>704</v>
      </c>
      <c r="D844" s="4" t="s">
        <v>900</v>
      </c>
      <c r="E844" s="11">
        <v>45</v>
      </c>
      <c r="F844" s="15">
        <v>0.4</v>
      </c>
      <c r="G844" s="14">
        <f t="shared" si="28"/>
        <v>27</v>
      </c>
      <c r="H844" s="2">
        <v>6</v>
      </c>
      <c r="I844" s="13"/>
      <c r="J844" s="2">
        <f t="shared" si="29"/>
        <v>0</v>
      </c>
    </row>
    <row r="845" spans="1:10" ht="49.5" customHeight="1" x14ac:dyDescent="0.25">
      <c r="A845" s="20">
        <v>295015</v>
      </c>
      <c r="B845" s="20"/>
      <c r="C845" s="4" t="s">
        <v>704</v>
      </c>
      <c r="D845" s="4" t="s">
        <v>901</v>
      </c>
      <c r="E845" s="11">
        <v>33</v>
      </c>
      <c r="F845" s="15">
        <v>0.4</v>
      </c>
      <c r="G845" s="14">
        <f t="shared" si="28"/>
        <v>19.799999999999997</v>
      </c>
      <c r="H845" s="2">
        <v>5</v>
      </c>
      <c r="I845" s="13"/>
      <c r="J845" s="2">
        <f t="shared" si="29"/>
        <v>0</v>
      </c>
    </row>
    <row r="846" spans="1:10" ht="49.5" customHeight="1" x14ac:dyDescent="0.25">
      <c r="A846" s="20">
        <v>294927</v>
      </c>
      <c r="B846" s="20"/>
      <c r="C846" s="4" t="s">
        <v>704</v>
      </c>
      <c r="D846" s="4" t="s">
        <v>902</v>
      </c>
      <c r="E846" s="11">
        <v>31</v>
      </c>
      <c r="F846" s="15">
        <v>0.4</v>
      </c>
      <c r="G846" s="14">
        <f t="shared" si="28"/>
        <v>18.600000000000001</v>
      </c>
      <c r="H846" s="2">
        <v>5</v>
      </c>
      <c r="I846" s="13"/>
      <c r="J846" s="2">
        <f t="shared" si="29"/>
        <v>0</v>
      </c>
    </row>
    <row r="847" spans="1:10" ht="49.5" customHeight="1" x14ac:dyDescent="0.25">
      <c r="A847" s="20">
        <v>294841</v>
      </c>
      <c r="B847" s="20"/>
      <c r="C847" s="4" t="s">
        <v>704</v>
      </c>
      <c r="D847" s="4" t="s">
        <v>903</v>
      </c>
      <c r="E847" s="11">
        <v>32</v>
      </c>
      <c r="F847" s="15">
        <v>0.4</v>
      </c>
      <c r="G847" s="14">
        <f t="shared" si="28"/>
        <v>19.2</v>
      </c>
      <c r="H847" s="2">
        <v>4</v>
      </c>
      <c r="I847" s="13"/>
      <c r="J847" s="2">
        <f t="shared" si="29"/>
        <v>0</v>
      </c>
    </row>
    <row r="848" spans="1:10" ht="49.5" customHeight="1" x14ac:dyDescent="0.25">
      <c r="A848" s="20">
        <v>295017</v>
      </c>
      <c r="B848" s="20"/>
      <c r="C848" s="4" t="s">
        <v>704</v>
      </c>
      <c r="D848" s="4" t="s">
        <v>904</v>
      </c>
      <c r="E848" s="11">
        <v>99</v>
      </c>
      <c r="F848" s="15">
        <v>0.4</v>
      </c>
      <c r="G848" s="14">
        <f t="shared" si="28"/>
        <v>59.4</v>
      </c>
      <c r="H848" s="2">
        <v>9</v>
      </c>
      <c r="I848" s="13"/>
      <c r="J848" s="2">
        <f t="shared" si="29"/>
        <v>0</v>
      </c>
    </row>
    <row r="849" spans="1:10" ht="49.5" customHeight="1" x14ac:dyDescent="0.25">
      <c r="A849" s="20">
        <v>294842</v>
      </c>
      <c r="B849" s="20"/>
      <c r="C849" s="4" t="s">
        <v>704</v>
      </c>
      <c r="D849" s="4" t="s">
        <v>905</v>
      </c>
      <c r="E849" s="11">
        <v>94</v>
      </c>
      <c r="F849" s="15">
        <v>0.4</v>
      </c>
      <c r="G849" s="14">
        <f t="shared" si="28"/>
        <v>56.4</v>
      </c>
      <c r="H849" s="2">
        <v>5</v>
      </c>
      <c r="I849" s="13"/>
      <c r="J849" s="2">
        <f t="shared" si="29"/>
        <v>0</v>
      </c>
    </row>
    <row r="850" spans="1:10" ht="49.5" customHeight="1" x14ac:dyDescent="0.25">
      <c r="A850" s="20">
        <v>294954</v>
      </c>
      <c r="B850" s="20"/>
      <c r="C850" s="4" t="s">
        <v>704</v>
      </c>
      <c r="D850" s="4" t="s">
        <v>906</v>
      </c>
      <c r="E850" s="11">
        <v>64</v>
      </c>
      <c r="F850" s="15">
        <v>0.4</v>
      </c>
      <c r="G850" s="14">
        <f t="shared" si="28"/>
        <v>38.4</v>
      </c>
      <c r="H850" s="2">
        <v>3</v>
      </c>
      <c r="I850" s="13"/>
      <c r="J850" s="2">
        <f t="shared" si="29"/>
        <v>0</v>
      </c>
    </row>
    <row r="851" spans="1:10" ht="49.5" customHeight="1" x14ac:dyDescent="0.25">
      <c r="A851" s="20">
        <v>294597</v>
      </c>
      <c r="B851" s="20"/>
      <c r="C851" s="4" t="s">
        <v>704</v>
      </c>
      <c r="D851" s="4" t="s">
        <v>907</v>
      </c>
      <c r="E851" s="11">
        <v>32</v>
      </c>
      <c r="F851" s="15">
        <v>0.4</v>
      </c>
      <c r="G851" s="14">
        <f t="shared" si="28"/>
        <v>19.2</v>
      </c>
      <c r="H851" s="2">
        <v>9</v>
      </c>
      <c r="I851" s="13"/>
      <c r="J851" s="2">
        <f t="shared" si="29"/>
        <v>0</v>
      </c>
    </row>
    <row r="852" spans="1:10" ht="49.5" customHeight="1" x14ac:dyDescent="0.25">
      <c r="A852" s="20">
        <v>294601</v>
      </c>
      <c r="B852" s="20"/>
      <c r="C852" s="4" t="s">
        <v>704</v>
      </c>
      <c r="D852" s="4" t="s">
        <v>908</v>
      </c>
      <c r="E852" s="11">
        <v>104</v>
      </c>
      <c r="F852" s="15">
        <v>0.4</v>
      </c>
      <c r="G852" s="14">
        <f t="shared" si="28"/>
        <v>62.4</v>
      </c>
      <c r="H852" s="2">
        <v>1</v>
      </c>
      <c r="I852" s="13"/>
      <c r="J852" s="2">
        <f t="shared" si="29"/>
        <v>0</v>
      </c>
    </row>
    <row r="853" spans="1:10" ht="49.5" customHeight="1" x14ac:dyDescent="0.25">
      <c r="A853" s="20">
        <v>294600</v>
      </c>
      <c r="B853" s="20"/>
      <c r="C853" s="4" t="s">
        <v>704</v>
      </c>
      <c r="D853" s="4" t="s">
        <v>909</v>
      </c>
      <c r="E853" s="11">
        <v>94</v>
      </c>
      <c r="F853" s="15">
        <v>0.4</v>
      </c>
      <c r="G853" s="14">
        <f t="shared" si="28"/>
        <v>56.4</v>
      </c>
      <c r="H853" s="2">
        <v>3</v>
      </c>
      <c r="I853" s="13"/>
      <c r="J853" s="2">
        <f t="shared" si="29"/>
        <v>0</v>
      </c>
    </row>
    <row r="854" spans="1:10" ht="49.5" customHeight="1" x14ac:dyDescent="0.25">
      <c r="A854" s="20">
        <v>294594</v>
      </c>
      <c r="B854" s="20"/>
      <c r="C854" s="4" t="s">
        <v>704</v>
      </c>
      <c r="D854" s="4" t="s">
        <v>910</v>
      </c>
      <c r="E854" s="11">
        <v>134</v>
      </c>
      <c r="F854" s="15">
        <v>0.4</v>
      </c>
      <c r="G854" s="14">
        <f t="shared" si="28"/>
        <v>80.400000000000006</v>
      </c>
      <c r="H854" s="2">
        <v>6</v>
      </c>
      <c r="I854" s="13"/>
      <c r="J854" s="2">
        <f t="shared" si="29"/>
        <v>0</v>
      </c>
    </row>
    <row r="855" spans="1:10" ht="49.5" customHeight="1" x14ac:dyDescent="0.25">
      <c r="A855" s="20">
        <v>286004</v>
      </c>
      <c r="B855" s="20"/>
      <c r="C855" s="4" t="s">
        <v>704</v>
      </c>
      <c r="D855" s="4" t="s">
        <v>911</v>
      </c>
      <c r="E855" s="11">
        <v>160</v>
      </c>
      <c r="F855" s="15">
        <v>0.4</v>
      </c>
      <c r="G855" s="14">
        <f t="shared" si="28"/>
        <v>96</v>
      </c>
      <c r="H855" s="2">
        <v>4</v>
      </c>
      <c r="I855" s="13"/>
      <c r="J855" s="2">
        <f t="shared" si="29"/>
        <v>0</v>
      </c>
    </row>
    <row r="856" spans="1:10" ht="49.5" customHeight="1" x14ac:dyDescent="0.25">
      <c r="A856" s="20">
        <v>294887</v>
      </c>
      <c r="B856" s="20"/>
      <c r="C856" s="4" t="s">
        <v>704</v>
      </c>
      <c r="D856" s="4" t="s">
        <v>912</v>
      </c>
      <c r="E856" s="11">
        <v>137</v>
      </c>
      <c r="F856" s="15">
        <v>0.4</v>
      </c>
      <c r="G856" s="14">
        <f t="shared" si="28"/>
        <v>82.199999999999989</v>
      </c>
      <c r="H856" s="2">
        <v>7</v>
      </c>
      <c r="I856" s="13"/>
      <c r="J856" s="2">
        <f t="shared" si="29"/>
        <v>0</v>
      </c>
    </row>
    <row r="857" spans="1:10" ht="49.5" customHeight="1" x14ac:dyDescent="0.25">
      <c r="A857" s="20">
        <v>294518</v>
      </c>
      <c r="B857" s="20"/>
      <c r="C857" s="4" t="s">
        <v>704</v>
      </c>
      <c r="D857" s="4" t="s">
        <v>913</v>
      </c>
      <c r="E857" s="11">
        <v>32</v>
      </c>
      <c r="F857" s="15">
        <v>0.4</v>
      </c>
      <c r="G857" s="14">
        <f t="shared" si="28"/>
        <v>19.2</v>
      </c>
      <c r="H857" s="2">
        <v>7</v>
      </c>
      <c r="I857" s="13"/>
      <c r="J857" s="2">
        <f t="shared" si="29"/>
        <v>0</v>
      </c>
    </row>
    <row r="858" spans="1:10" ht="49.5" customHeight="1" x14ac:dyDescent="0.25">
      <c r="A858" s="20">
        <v>294638</v>
      </c>
      <c r="B858" s="20"/>
      <c r="C858" s="4" t="s">
        <v>704</v>
      </c>
      <c r="D858" s="4" t="s">
        <v>914</v>
      </c>
      <c r="E858" s="11">
        <v>39</v>
      </c>
      <c r="F858" s="15">
        <v>0.4</v>
      </c>
      <c r="G858" s="14">
        <f t="shared" si="28"/>
        <v>23.4</v>
      </c>
      <c r="H858" s="2">
        <v>2</v>
      </c>
      <c r="I858" s="13"/>
      <c r="J858" s="2">
        <f t="shared" si="29"/>
        <v>0</v>
      </c>
    </row>
    <row r="859" spans="1:10" ht="49.5" customHeight="1" x14ac:dyDescent="0.25">
      <c r="A859" s="20">
        <v>294637</v>
      </c>
      <c r="B859" s="20"/>
      <c r="C859" s="4" t="s">
        <v>704</v>
      </c>
      <c r="D859" s="4" t="s">
        <v>915</v>
      </c>
      <c r="E859" s="11">
        <v>33</v>
      </c>
      <c r="F859" s="15">
        <v>0.4</v>
      </c>
      <c r="G859" s="14">
        <f t="shared" si="28"/>
        <v>19.799999999999997</v>
      </c>
      <c r="H859" s="2">
        <v>3</v>
      </c>
      <c r="I859" s="13"/>
      <c r="J859" s="2">
        <f t="shared" si="29"/>
        <v>0</v>
      </c>
    </row>
    <row r="860" spans="1:10" ht="49.5" customHeight="1" x14ac:dyDescent="0.25">
      <c r="A860" s="20">
        <v>294630</v>
      </c>
      <c r="B860" s="20"/>
      <c r="C860" s="4" t="s">
        <v>704</v>
      </c>
      <c r="D860" s="4" t="s">
        <v>916</v>
      </c>
      <c r="E860" s="11">
        <v>77</v>
      </c>
      <c r="F860" s="15">
        <v>0.4</v>
      </c>
      <c r="G860" s="14">
        <f t="shared" si="28"/>
        <v>46.2</v>
      </c>
      <c r="H860" s="2">
        <v>15</v>
      </c>
      <c r="I860" s="13"/>
      <c r="J860" s="2">
        <f t="shared" si="29"/>
        <v>0</v>
      </c>
    </row>
    <row r="861" spans="1:10" ht="49.5" customHeight="1" x14ac:dyDescent="0.25">
      <c r="A861" s="20">
        <v>294632</v>
      </c>
      <c r="B861" s="20"/>
      <c r="C861" s="4" t="s">
        <v>704</v>
      </c>
      <c r="D861" s="4" t="s">
        <v>917</v>
      </c>
      <c r="E861" s="11">
        <v>55</v>
      </c>
      <c r="F861" s="15">
        <v>0.4</v>
      </c>
      <c r="G861" s="14">
        <f t="shared" si="28"/>
        <v>33</v>
      </c>
      <c r="H861" s="2">
        <v>2</v>
      </c>
      <c r="I861" s="13"/>
      <c r="J861" s="2">
        <f t="shared" si="29"/>
        <v>0</v>
      </c>
    </row>
    <row r="862" spans="1:10" ht="49.5" customHeight="1" x14ac:dyDescent="0.25">
      <c r="A862" s="20">
        <v>294641</v>
      </c>
      <c r="B862" s="20"/>
      <c r="C862" s="4" t="s">
        <v>704</v>
      </c>
      <c r="D862" s="4" t="s">
        <v>918</v>
      </c>
      <c r="E862" s="11">
        <v>72</v>
      </c>
      <c r="F862" s="15">
        <v>0.4</v>
      </c>
      <c r="G862" s="14">
        <f t="shared" si="28"/>
        <v>43.2</v>
      </c>
      <c r="H862" s="2">
        <v>3</v>
      </c>
      <c r="I862" s="13"/>
      <c r="J862" s="2">
        <f t="shared" si="29"/>
        <v>0</v>
      </c>
    </row>
    <row r="863" spans="1:10" ht="49.5" customHeight="1" x14ac:dyDescent="0.25">
      <c r="A863" s="20">
        <v>294646</v>
      </c>
      <c r="B863" s="20"/>
      <c r="C863" s="4" t="s">
        <v>704</v>
      </c>
      <c r="D863" s="4" t="s">
        <v>919</v>
      </c>
      <c r="E863" s="11">
        <v>180</v>
      </c>
      <c r="F863" s="15">
        <v>0.4</v>
      </c>
      <c r="G863" s="14">
        <f t="shared" si="28"/>
        <v>108</v>
      </c>
      <c r="H863" s="2">
        <v>1</v>
      </c>
      <c r="I863" s="13"/>
      <c r="J863" s="2">
        <f t="shared" si="29"/>
        <v>0</v>
      </c>
    </row>
    <row r="864" spans="1:10" ht="49.5" customHeight="1" x14ac:dyDescent="0.25">
      <c r="A864" s="20">
        <v>294645</v>
      </c>
      <c r="B864" s="20"/>
      <c r="C864" s="4" t="s">
        <v>704</v>
      </c>
      <c r="D864" s="4" t="s">
        <v>920</v>
      </c>
      <c r="E864" s="11">
        <v>133</v>
      </c>
      <c r="F864" s="15">
        <v>0.4</v>
      </c>
      <c r="G864" s="14">
        <f t="shared" si="28"/>
        <v>79.8</v>
      </c>
      <c r="H864" s="2">
        <v>3</v>
      </c>
      <c r="I864" s="13"/>
      <c r="J864" s="2">
        <f t="shared" si="29"/>
        <v>0</v>
      </c>
    </row>
    <row r="865" spans="1:10" ht="49.5" customHeight="1" x14ac:dyDescent="0.25">
      <c r="A865" s="20">
        <v>294653</v>
      </c>
      <c r="B865" s="20"/>
      <c r="C865" s="4" t="s">
        <v>704</v>
      </c>
      <c r="D865" s="4" t="s">
        <v>921</v>
      </c>
      <c r="E865" s="11">
        <v>88</v>
      </c>
      <c r="F865" s="15">
        <v>0.4</v>
      </c>
      <c r="G865" s="14">
        <f t="shared" si="28"/>
        <v>52.8</v>
      </c>
      <c r="H865" s="2">
        <v>5</v>
      </c>
      <c r="I865" s="13"/>
      <c r="J865" s="2">
        <f t="shared" si="29"/>
        <v>0</v>
      </c>
    </row>
    <row r="866" spans="1:10" ht="49.5" customHeight="1" x14ac:dyDescent="0.25">
      <c r="A866" s="20">
        <v>294647</v>
      </c>
      <c r="B866" s="20"/>
      <c r="C866" s="4" t="s">
        <v>704</v>
      </c>
      <c r="D866" s="4" t="s">
        <v>922</v>
      </c>
      <c r="E866" s="11">
        <v>44</v>
      </c>
      <c r="F866" s="15">
        <v>0.4</v>
      </c>
      <c r="G866" s="14">
        <f t="shared" si="28"/>
        <v>26.4</v>
      </c>
      <c r="H866" s="2">
        <v>4</v>
      </c>
      <c r="I866" s="13"/>
      <c r="J866" s="2">
        <f t="shared" si="29"/>
        <v>0</v>
      </c>
    </row>
    <row r="867" spans="1:10" ht="49.5" customHeight="1" x14ac:dyDescent="0.25">
      <c r="A867" s="20">
        <v>294651</v>
      </c>
      <c r="B867" s="20"/>
      <c r="C867" s="4" t="s">
        <v>704</v>
      </c>
      <c r="D867" s="4" t="s">
        <v>923</v>
      </c>
      <c r="E867" s="11">
        <v>28</v>
      </c>
      <c r="F867" s="15">
        <v>0.4</v>
      </c>
      <c r="G867" s="14">
        <f t="shared" si="28"/>
        <v>16.799999999999997</v>
      </c>
      <c r="H867" s="2">
        <v>8</v>
      </c>
      <c r="I867" s="13"/>
      <c r="J867" s="2">
        <f t="shared" si="29"/>
        <v>0</v>
      </c>
    </row>
    <row r="868" spans="1:10" ht="49.5" customHeight="1" x14ac:dyDescent="0.25">
      <c r="A868" s="20">
        <v>294678</v>
      </c>
      <c r="B868" s="20"/>
      <c r="C868" s="4" t="s">
        <v>704</v>
      </c>
      <c r="D868" s="4" t="s">
        <v>924</v>
      </c>
      <c r="E868" s="11">
        <v>111</v>
      </c>
      <c r="F868" s="15">
        <v>0.4</v>
      </c>
      <c r="G868" s="14">
        <f t="shared" si="28"/>
        <v>66.599999999999994</v>
      </c>
      <c r="H868" s="2">
        <v>7</v>
      </c>
      <c r="I868" s="13"/>
      <c r="J868" s="2">
        <f t="shared" si="29"/>
        <v>0</v>
      </c>
    </row>
    <row r="869" spans="1:10" ht="49.5" customHeight="1" x14ac:dyDescent="0.25">
      <c r="A869" s="20">
        <v>294788</v>
      </c>
      <c r="B869" s="20"/>
      <c r="C869" s="4" t="s">
        <v>704</v>
      </c>
      <c r="D869" s="4" t="s">
        <v>925</v>
      </c>
      <c r="E869" s="11">
        <v>41</v>
      </c>
      <c r="F869" s="15">
        <v>0.4</v>
      </c>
      <c r="G869" s="14">
        <f t="shared" si="28"/>
        <v>24.599999999999998</v>
      </c>
      <c r="H869" s="2">
        <v>5</v>
      </c>
      <c r="I869" s="13"/>
      <c r="J869" s="2">
        <f t="shared" si="29"/>
        <v>0</v>
      </c>
    </row>
    <row r="870" spans="1:10" ht="49.5" customHeight="1" x14ac:dyDescent="0.25">
      <c r="A870" s="20">
        <v>294785</v>
      </c>
      <c r="B870" s="20"/>
      <c r="C870" s="4" t="s">
        <v>704</v>
      </c>
      <c r="D870" s="4" t="s">
        <v>926</v>
      </c>
      <c r="E870" s="11">
        <v>60</v>
      </c>
      <c r="F870" s="15">
        <v>0.4</v>
      </c>
      <c r="G870" s="14">
        <f t="shared" si="28"/>
        <v>36</v>
      </c>
      <c r="H870" s="2">
        <v>1</v>
      </c>
      <c r="I870" s="13"/>
      <c r="J870" s="2">
        <f t="shared" si="29"/>
        <v>0</v>
      </c>
    </row>
    <row r="871" spans="1:10" ht="49.5" customHeight="1" x14ac:dyDescent="0.25">
      <c r="A871" s="20">
        <v>294720</v>
      </c>
      <c r="B871" s="20"/>
      <c r="C871" s="4" t="s">
        <v>704</v>
      </c>
      <c r="D871" s="4" t="s">
        <v>927</v>
      </c>
      <c r="E871" s="11">
        <v>37</v>
      </c>
      <c r="F871" s="15">
        <v>0.4</v>
      </c>
      <c r="G871" s="14">
        <f t="shared" ref="G871:G897" si="30">E871-(E871*F871)</f>
        <v>22.2</v>
      </c>
      <c r="H871" s="2">
        <v>2</v>
      </c>
      <c r="I871" s="13"/>
      <c r="J871" s="2">
        <f t="shared" si="29"/>
        <v>0</v>
      </c>
    </row>
    <row r="872" spans="1:10" ht="49.5" customHeight="1" x14ac:dyDescent="0.25">
      <c r="A872" s="20">
        <v>294721</v>
      </c>
      <c r="B872" s="20"/>
      <c r="C872" s="4" t="s">
        <v>704</v>
      </c>
      <c r="D872" s="4" t="s">
        <v>928</v>
      </c>
      <c r="E872" s="11">
        <v>28</v>
      </c>
      <c r="F872" s="15">
        <v>0.4</v>
      </c>
      <c r="G872" s="14">
        <f t="shared" si="30"/>
        <v>16.799999999999997</v>
      </c>
      <c r="H872" s="2">
        <v>4</v>
      </c>
      <c r="I872" s="13"/>
      <c r="J872" s="2">
        <f t="shared" ref="J872:J897" si="31">I872*G872</f>
        <v>0</v>
      </c>
    </row>
    <row r="873" spans="1:10" ht="49.5" customHeight="1" x14ac:dyDescent="0.25">
      <c r="A873" s="20">
        <v>294731</v>
      </c>
      <c r="B873" s="20"/>
      <c r="C873" s="4" t="s">
        <v>704</v>
      </c>
      <c r="D873" s="4" t="s">
        <v>929</v>
      </c>
      <c r="E873" s="11">
        <v>26</v>
      </c>
      <c r="F873" s="15">
        <v>0.4</v>
      </c>
      <c r="G873" s="14">
        <f t="shared" si="30"/>
        <v>15.6</v>
      </c>
      <c r="H873" s="2">
        <v>5</v>
      </c>
      <c r="I873" s="13"/>
      <c r="J873" s="2">
        <f t="shared" si="31"/>
        <v>0</v>
      </c>
    </row>
    <row r="874" spans="1:10" ht="49.5" customHeight="1" x14ac:dyDescent="0.25">
      <c r="A874" s="20">
        <v>294878</v>
      </c>
      <c r="B874" s="20"/>
      <c r="C874" s="4" t="s">
        <v>704</v>
      </c>
      <c r="D874" s="4" t="s">
        <v>930</v>
      </c>
      <c r="E874" s="11">
        <v>76</v>
      </c>
      <c r="F874" s="15">
        <v>0.4</v>
      </c>
      <c r="G874" s="14">
        <f t="shared" si="30"/>
        <v>45.599999999999994</v>
      </c>
      <c r="H874" s="2">
        <v>2</v>
      </c>
      <c r="I874" s="13"/>
      <c r="J874" s="2">
        <f t="shared" si="31"/>
        <v>0</v>
      </c>
    </row>
    <row r="875" spans="1:10" ht="49.5" customHeight="1" x14ac:dyDescent="0.25">
      <c r="A875" s="20">
        <v>294964</v>
      </c>
      <c r="B875" s="20"/>
      <c r="C875" s="4" t="s">
        <v>704</v>
      </c>
      <c r="D875" s="4" t="s">
        <v>931</v>
      </c>
      <c r="E875" s="11">
        <v>29</v>
      </c>
      <c r="F875" s="15">
        <v>0.4</v>
      </c>
      <c r="G875" s="14">
        <f t="shared" si="30"/>
        <v>17.399999999999999</v>
      </c>
      <c r="H875" s="2">
        <v>19</v>
      </c>
      <c r="I875" s="13"/>
      <c r="J875" s="2">
        <f t="shared" si="31"/>
        <v>0</v>
      </c>
    </row>
    <row r="876" spans="1:10" ht="49.5" customHeight="1" x14ac:dyDescent="0.25">
      <c r="A876" s="20">
        <v>295005</v>
      </c>
      <c r="B876" s="20"/>
      <c r="C876" s="4" t="s">
        <v>704</v>
      </c>
      <c r="D876" s="4" t="s">
        <v>932</v>
      </c>
      <c r="E876" s="11">
        <v>24</v>
      </c>
      <c r="F876" s="15">
        <v>0.4</v>
      </c>
      <c r="G876" s="14">
        <f t="shared" si="30"/>
        <v>14.399999999999999</v>
      </c>
      <c r="H876" s="2">
        <v>45</v>
      </c>
      <c r="I876" s="13"/>
      <c r="J876" s="2">
        <f t="shared" si="31"/>
        <v>0</v>
      </c>
    </row>
    <row r="877" spans="1:10" ht="49.5" customHeight="1" x14ac:dyDescent="0.25">
      <c r="A877" s="20">
        <v>294972</v>
      </c>
      <c r="B877" s="20"/>
      <c r="C877" s="4" t="s">
        <v>704</v>
      </c>
      <c r="D877" s="4" t="s">
        <v>933</v>
      </c>
      <c r="E877" s="11">
        <v>48</v>
      </c>
      <c r="F877" s="15">
        <v>0.4</v>
      </c>
      <c r="G877" s="14">
        <f t="shared" si="30"/>
        <v>28.799999999999997</v>
      </c>
      <c r="H877" s="2">
        <v>6</v>
      </c>
      <c r="I877" s="13"/>
      <c r="J877" s="2">
        <f t="shared" si="31"/>
        <v>0</v>
      </c>
    </row>
    <row r="878" spans="1:10" ht="49.5" customHeight="1" x14ac:dyDescent="0.25">
      <c r="A878" s="20">
        <v>294976</v>
      </c>
      <c r="B878" s="20"/>
      <c r="C878" s="4" t="s">
        <v>704</v>
      </c>
      <c r="D878" s="4" t="s">
        <v>934</v>
      </c>
      <c r="E878" s="11">
        <v>75</v>
      </c>
      <c r="F878" s="15">
        <v>0.4</v>
      </c>
      <c r="G878" s="14">
        <f t="shared" si="30"/>
        <v>45</v>
      </c>
      <c r="H878" s="2">
        <v>1</v>
      </c>
      <c r="I878" s="13"/>
      <c r="J878" s="2">
        <f t="shared" si="31"/>
        <v>0</v>
      </c>
    </row>
    <row r="879" spans="1:10" ht="49.5" customHeight="1" x14ac:dyDescent="0.25">
      <c r="A879" s="20">
        <v>294985</v>
      </c>
      <c r="B879" s="20"/>
      <c r="C879" s="4" t="s">
        <v>704</v>
      </c>
      <c r="D879" s="4" t="s">
        <v>935</v>
      </c>
      <c r="E879" s="11">
        <v>44</v>
      </c>
      <c r="F879" s="15">
        <v>0.4</v>
      </c>
      <c r="G879" s="14">
        <f t="shared" si="30"/>
        <v>26.4</v>
      </c>
      <c r="H879" s="2">
        <v>1</v>
      </c>
      <c r="I879" s="13"/>
      <c r="J879" s="2">
        <f t="shared" si="31"/>
        <v>0</v>
      </c>
    </row>
    <row r="880" spans="1:10" ht="49.5" customHeight="1" x14ac:dyDescent="0.25">
      <c r="A880" s="20">
        <v>295011</v>
      </c>
      <c r="B880" s="20"/>
      <c r="C880" s="4" t="s">
        <v>704</v>
      </c>
      <c r="D880" s="4" t="s">
        <v>936</v>
      </c>
      <c r="E880" s="11">
        <v>30</v>
      </c>
      <c r="F880" s="15">
        <v>0.4</v>
      </c>
      <c r="G880" s="14">
        <f t="shared" si="30"/>
        <v>18</v>
      </c>
      <c r="H880" s="2">
        <v>5</v>
      </c>
      <c r="I880" s="13"/>
      <c r="J880" s="2">
        <f t="shared" si="31"/>
        <v>0</v>
      </c>
    </row>
    <row r="881" spans="1:10" ht="49.5" customHeight="1" x14ac:dyDescent="0.25">
      <c r="A881" s="4">
        <v>294999</v>
      </c>
      <c r="B881" s="20"/>
      <c r="C881" s="4" t="s">
        <v>704</v>
      </c>
      <c r="D881" s="4" t="s">
        <v>645</v>
      </c>
      <c r="E881" s="11">
        <v>128</v>
      </c>
      <c r="F881" s="15">
        <v>0.4</v>
      </c>
      <c r="G881" s="14">
        <f t="shared" si="30"/>
        <v>76.8</v>
      </c>
      <c r="H881" s="2">
        <v>1</v>
      </c>
      <c r="I881" s="13"/>
      <c r="J881" s="2">
        <f t="shared" si="31"/>
        <v>0</v>
      </c>
    </row>
    <row r="882" spans="1:10" ht="49.5" customHeight="1" x14ac:dyDescent="0.25">
      <c r="A882" s="20">
        <v>218042</v>
      </c>
      <c r="B882" s="20"/>
      <c r="C882" s="4" t="s">
        <v>838</v>
      </c>
      <c r="D882" s="4" t="s">
        <v>32</v>
      </c>
      <c r="E882" s="11">
        <v>185</v>
      </c>
      <c r="F882" s="15">
        <v>0.5</v>
      </c>
      <c r="G882" s="14">
        <f t="shared" si="30"/>
        <v>92.5</v>
      </c>
      <c r="H882" s="2">
        <v>5</v>
      </c>
      <c r="I882" s="13"/>
      <c r="J882" s="2">
        <f t="shared" si="31"/>
        <v>0</v>
      </c>
    </row>
    <row r="883" spans="1:10" ht="49.5" customHeight="1" x14ac:dyDescent="0.25">
      <c r="A883" s="20">
        <v>218220</v>
      </c>
      <c r="B883" s="20"/>
      <c r="C883" s="4" t="s">
        <v>838</v>
      </c>
      <c r="D883" s="4" t="s">
        <v>34</v>
      </c>
      <c r="E883" s="11">
        <v>52</v>
      </c>
      <c r="F883" s="15">
        <v>0.5</v>
      </c>
      <c r="G883" s="14">
        <f t="shared" si="30"/>
        <v>26</v>
      </c>
      <c r="H883" s="2">
        <v>18</v>
      </c>
      <c r="I883" s="13"/>
      <c r="J883" s="2">
        <f t="shared" si="31"/>
        <v>0</v>
      </c>
    </row>
    <row r="884" spans="1:10" ht="49.5" customHeight="1" x14ac:dyDescent="0.25">
      <c r="A884" s="20">
        <v>220391</v>
      </c>
      <c r="B884" s="20"/>
      <c r="C884" s="4" t="s">
        <v>838</v>
      </c>
      <c r="D884" s="4" t="s">
        <v>98</v>
      </c>
      <c r="E884" s="11">
        <v>59</v>
      </c>
      <c r="F884" s="15">
        <v>0.5</v>
      </c>
      <c r="G884" s="14">
        <f t="shared" si="30"/>
        <v>29.5</v>
      </c>
      <c r="H884" s="2">
        <v>13</v>
      </c>
      <c r="I884" s="13"/>
      <c r="J884" s="2">
        <f t="shared" si="31"/>
        <v>0</v>
      </c>
    </row>
    <row r="885" spans="1:10" ht="49.5" customHeight="1" x14ac:dyDescent="0.25">
      <c r="A885" s="20">
        <v>31550</v>
      </c>
      <c r="B885" s="20"/>
      <c r="C885" s="4" t="s">
        <v>697</v>
      </c>
      <c r="D885" s="4" t="s">
        <v>6</v>
      </c>
      <c r="E885" s="11">
        <v>126</v>
      </c>
      <c r="F885" s="15">
        <v>0.6</v>
      </c>
      <c r="G885" s="14">
        <f t="shared" si="30"/>
        <v>50.400000000000006</v>
      </c>
      <c r="H885" s="2">
        <v>2</v>
      </c>
      <c r="I885" s="13"/>
      <c r="J885" s="2">
        <f t="shared" si="31"/>
        <v>0</v>
      </c>
    </row>
    <row r="886" spans="1:10" ht="49.5" customHeight="1" x14ac:dyDescent="0.25">
      <c r="A886" s="20">
        <v>218704</v>
      </c>
      <c r="B886" s="20"/>
      <c r="C886" s="4" t="s">
        <v>697</v>
      </c>
      <c r="D886" s="4" t="s">
        <v>53</v>
      </c>
      <c r="E886" s="11">
        <v>765</v>
      </c>
      <c r="F886" s="15">
        <v>0.6</v>
      </c>
      <c r="G886" s="14">
        <f t="shared" si="30"/>
        <v>306</v>
      </c>
      <c r="H886" s="2">
        <v>2</v>
      </c>
      <c r="I886" s="13"/>
      <c r="J886" s="2">
        <f t="shared" si="31"/>
        <v>0</v>
      </c>
    </row>
    <row r="887" spans="1:10" ht="49.5" customHeight="1" x14ac:dyDescent="0.25">
      <c r="A887" s="20">
        <v>220234</v>
      </c>
      <c r="B887" s="20"/>
      <c r="C887" s="4" t="s">
        <v>697</v>
      </c>
      <c r="D887" s="4" t="s">
        <v>96</v>
      </c>
      <c r="E887" s="11">
        <v>1151</v>
      </c>
      <c r="F887" s="15">
        <v>0.6</v>
      </c>
      <c r="G887" s="14">
        <f t="shared" si="30"/>
        <v>460.4</v>
      </c>
      <c r="H887" s="2">
        <v>1</v>
      </c>
      <c r="I887" s="13"/>
      <c r="J887" s="2">
        <f t="shared" si="31"/>
        <v>0</v>
      </c>
    </row>
    <row r="888" spans="1:10" ht="49.5" customHeight="1" x14ac:dyDescent="0.25">
      <c r="A888" s="20">
        <v>288950</v>
      </c>
      <c r="B888" s="20"/>
      <c r="C888" s="4" t="s">
        <v>697</v>
      </c>
      <c r="D888" s="4" t="s">
        <v>458</v>
      </c>
      <c r="E888" s="11">
        <v>2180</v>
      </c>
      <c r="F888" s="15">
        <v>0.6</v>
      </c>
      <c r="G888" s="14">
        <f t="shared" si="30"/>
        <v>872</v>
      </c>
      <c r="H888" s="2">
        <v>1</v>
      </c>
      <c r="I888" s="13"/>
      <c r="J888" s="2">
        <f t="shared" si="31"/>
        <v>0</v>
      </c>
    </row>
    <row r="889" spans="1:10" ht="49.5" customHeight="1" x14ac:dyDescent="0.25">
      <c r="A889" s="20">
        <v>288951</v>
      </c>
      <c r="B889" s="20"/>
      <c r="C889" s="4" t="s">
        <v>697</v>
      </c>
      <c r="D889" s="4" t="s">
        <v>110</v>
      </c>
      <c r="E889" s="11">
        <v>465</v>
      </c>
      <c r="F889" s="15">
        <v>0.6</v>
      </c>
      <c r="G889" s="14">
        <f t="shared" si="30"/>
        <v>186</v>
      </c>
      <c r="H889" s="2">
        <v>1</v>
      </c>
      <c r="I889" s="13"/>
      <c r="J889" s="2">
        <f t="shared" si="31"/>
        <v>0</v>
      </c>
    </row>
    <row r="890" spans="1:10" ht="49.5" customHeight="1" x14ac:dyDescent="0.25">
      <c r="A890" s="20">
        <v>288961</v>
      </c>
      <c r="B890" s="20"/>
      <c r="C890" s="4" t="s">
        <v>697</v>
      </c>
      <c r="D890" s="4" t="s">
        <v>111</v>
      </c>
      <c r="E890" s="11">
        <v>63</v>
      </c>
      <c r="F890" s="15">
        <v>0.6</v>
      </c>
      <c r="G890" s="14">
        <f t="shared" si="30"/>
        <v>25.200000000000003</v>
      </c>
      <c r="H890" s="2">
        <v>1</v>
      </c>
      <c r="I890" s="13"/>
      <c r="J890" s="2">
        <f t="shared" si="31"/>
        <v>0</v>
      </c>
    </row>
    <row r="891" spans="1:10" ht="49.5" customHeight="1" x14ac:dyDescent="0.25">
      <c r="A891" s="20">
        <v>288971</v>
      </c>
      <c r="B891" s="20"/>
      <c r="C891" s="4" t="s">
        <v>697</v>
      </c>
      <c r="D891" s="4" t="s">
        <v>112</v>
      </c>
      <c r="E891" s="11">
        <v>259</v>
      </c>
      <c r="F891" s="15">
        <v>0.6</v>
      </c>
      <c r="G891" s="14">
        <f t="shared" si="30"/>
        <v>103.6</v>
      </c>
      <c r="H891" s="2">
        <v>1</v>
      </c>
      <c r="I891" s="13"/>
      <c r="J891" s="2">
        <f t="shared" si="31"/>
        <v>0</v>
      </c>
    </row>
    <row r="892" spans="1:10" ht="49.5" customHeight="1" x14ac:dyDescent="0.25">
      <c r="A892" s="20">
        <v>288972</v>
      </c>
      <c r="B892" s="20"/>
      <c r="C892" s="4" t="s">
        <v>697</v>
      </c>
      <c r="D892" s="4" t="s">
        <v>113</v>
      </c>
      <c r="E892" s="11">
        <v>205</v>
      </c>
      <c r="F892" s="15">
        <v>0.6</v>
      </c>
      <c r="G892" s="14">
        <f t="shared" si="30"/>
        <v>82</v>
      </c>
      <c r="H892" s="2">
        <v>1</v>
      </c>
      <c r="I892" s="13"/>
      <c r="J892" s="2">
        <f t="shared" si="31"/>
        <v>0</v>
      </c>
    </row>
    <row r="893" spans="1:10" ht="49.5" customHeight="1" x14ac:dyDescent="0.25">
      <c r="A893" s="20">
        <v>288977</v>
      </c>
      <c r="B893" s="20"/>
      <c r="C893" s="4" t="s">
        <v>697</v>
      </c>
      <c r="D893" s="4" t="s">
        <v>114</v>
      </c>
      <c r="E893" s="11">
        <v>135</v>
      </c>
      <c r="F893" s="15">
        <v>0.6</v>
      </c>
      <c r="G893" s="14">
        <f t="shared" si="30"/>
        <v>54</v>
      </c>
      <c r="H893" s="2">
        <v>1</v>
      </c>
      <c r="I893" s="13"/>
      <c r="J893" s="2">
        <f t="shared" si="31"/>
        <v>0</v>
      </c>
    </row>
    <row r="894" spans="1:10" ht="49.5" customHeight="1" x14ac:dyDescent="0.25">
      <c r="A894" s="20">
        <v>288978</v>
      </c>
      <c r="B894" s="20"/>
      <c r="C894" s="4" t="s">
        <v>697</v>
      </c>
      <c r="D894" s="4" t="s">
        <v>115</v>
      </c>
      <c r="E894" s="11">
        <v>118</v>
      </c>
      <c r="F894" s="15">
        <v>0.6</v>
      </c>
      <c r="G894" s="14">
        <f t="shared" si="30"/>
        <v>47.2</v>
      </c>
      <c r="H894" s="2">
        <v>1</v>
      </c>
      <c r="I894" s="13"/>
      <c r="J894" s="2">
        <f t="shared" si="31"/>
        <v>0</v>
      </c>
    </row>
    <row r="895" spans="1:10" ht="49.5" customHeight="1" x14ac:dyDescent="0.25">
      <c r="A895" s="20">
        <v>289308</v>
      </c>
      <c r="B895" s="20"/>
      <c r="C895" s="4" t="s">
        <v>697</v>
      </c>
      <c r="D895" s="4" t="s">
        <v>116</v>
      </c>
      <c r="E895" s="11">
        <v>344</v>
      </c>
      <c r="F895" s="15">
        <v>0.6</v>
      </c>
      <c r="G895" s="14">
        <f t="shared" si="30"/>
        <v>137.6</v>
      </c>
      <c r="H895" s="2">
        <v>1</v>
      </c>
      <c r="I895" s="13"/>
      <c r="J895" s="2">
        <f t="shared" si="31"/>
        <v>0</v>
      </c>
    </row>
    <row r="896" spans="1:10" ht="49.5" customHeight="1" x14ac:dyDescent="0.25">
      <c r="A896" s="20">
        <v>289410</v>
      </c>
      <c r="B896" s="20"/>
      <c r="C896" s="20" t="s">
        <v>697</v>
      </c>
      <c r="D896" s="20" t="s">
        <v>119</v>
      </c>
      <c r="E896" s="11">
        <v>67</v>
      </c>
      <c r="F896" s="15">
        <v>0.6</v>
      </c>
      <c r="G896" s="14">
        <f t="shared" si="30"/>
        <v>26.800000000000004</v>
      </c>
      <c r="H896" s="2">
        <v>6</v>
      </c>
      <c r="I896" s="13"/>
      <c r="J896" s="2">
        <f t="shared" si="31"/>
        <v>0</v>
      </c>
    </row>
    <row r="897" spans="1:10" ht="49.5" customHeight="1" x14ac:dyDescent="0.25">
      <c r="A897" s="20">
        <v>304098</v>
      </c>
      <c r="B897" s="20"/>
      <c r="C897" s="20" t="s">
        <v>697</v>
      </c>
      <c r="D897" s="20" t="s">
        <v>334</v>
      </c>
      <c r="E897" s="11">
        <v>265</v>
      </c>
      <c r="F897" s="15">
        <v>0.6</v>
      </c>
      <c r="G897" s="14">
        <f t="shared" si="30"/>
        <v>106</v>
      </c>
      <c r="H897" s="2">
        <v>1</v>
      </c>
      <c r="I897" s="13"/>
      <c r="J897" s="2">
        <f t="shared" si="31"/>
        <v>0</v>
      </c>
    </row>
    <row r="898" spans="1:10" x14ac:dyDescent="0.25">
      <c r="A898" t="s">
        <v>664</v>
      </c>
      <c r="I898" s="16" t="s">
        <v>839</v>
      </c>
      <c r="J898" s="17">
        <f>SUM(J11:J897)</f>
        <v>0</v>
      </c>
    </row>
  </sheetData>
  <sheetProtection algorithmName="SHA-512" hashValue="mGLwqbvg1bg+ZBynP2dVJrE97pOqQCiAYJxRgAOdOIO0I7E5TfnJkts/6rK/g3bbpBZziMdPLZBi9IfHsVVcow==" saltValue="Xlp/+/3ASb1NwpSgyAUasw==" spinCount="100000" sheet="1" autoFilter="0"/>
  <protectedRanges>
    <protectedRange sqref="I11:I897" name="ZAMAWIAM"/>
  </protectedRanges>
  <autoFilter ref="A10:J898" xr:uid="{79C8F9FC-C21B-4DBC-BE3B-5E8A57890A02}"/>
  <conditionalFormatting sqref="A882:B1048576 A830:B836 A10 A1:B9 A11:B828 A843:B880">
    <cfRule type="duplicateValues" dxfId="7" priority="7"/>
    <cfRule type="duplicateValues" dxfId="6" priority="8"/>
  </conditionalFormatting>
  <conditionalFormatting sqref="A829:B829">
    <cfRule type="duplicateValues" dxfId="5" priority="5"/>
    <cfRule type="duplicateValues" dxfId="4" priority="6"/>
  </conditionalFormatting>
  <conditionalFormatting sqref="A837:B842">
    <cfRule type="duplicateValues" dxfId="3" priority="3"/>
    <cfRule type="duplicateValues" dxfId="2" priority="4"/>
  </conditionalFormatting>
  <conditionalFormatting sqref="A881:B881">
    <cfRule type="duplicateValues" dxfId="1" priority="1"/>
    <cfRule type="duplicateValues" dxfId="0" priority="2"/>
  </conditionalFormatting>
  <hyperlinks>
    <hyperlink ref="D4" r:id="rId1" xr:uid="{77825826-A3DB-4DBE-BC9E-E1940AA03DF3}"/>
    <hyperlink ref="D5" r:id="rId2" xr:uid="{D42A3934-6E06-4E83-B849-7AF70F5F11F2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Dajar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MEGABDIF</dc:title>
  <dc:subject/>
  <dc:creator>Bartosz Grzegowski</dc:creator>
  <cp:lastModifiedBy>Paweł Oriański</cp:lastModifiedBy>
  <cp:lastPrinted>2016-11-04T10:49:12Z</cp:lastPrinted>
  <dcterms:created xsi:type="dcterms:W3CDTF">2014-03-18T08:30:08Z</dcterms:created>
  <dcterms:modified xsi:type="dcterms:W3CDTF">2021-06-30T12:26:50Z</dcterms:modified>
  <cp:contentStatus/>
</cp:coreProperties>
</file>